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. 회계\1. 지출(일반지출 1394-71)\8. 업무추진비\공개자료\22년\"/>
    </mc:Choice>
  </mc:AlternateContent>
  <xr:revisionPtr revIDLastSave="0" documentId="13_ncr:1_{B21A79FA-9EBF-401B-8E5D-95848A867E08}" xr6:coauthVersionLast="36" xr6:coauthVersionMax="36" xr10:uidLastSave="{00000000-0000-0000-0000-000000000000}"/>
  <bookViews>
    <workbookView xWindow="0" yWindow="0" windowWidth="28800" windowHeight="12180" tabRatio="794" activeTab="1" xr2:uid="{00000000-000D-0000-FFFF-FFFF00000000}"/>
  </bookViews>
  <sheets>
    <sheet name="기관운영업무추진비 (사장 직무대행)" sheetId="5" r:id="rId1"/>
    <sheet name="기관운영업무추진비 (팀장 및 직원)" sheetId="6" r:id="rId2"/>
    <sheet name="시책추진업무추진비" sheetId="4" r:id="rId3"/>
  </sheets>
  <definedNames>
    <definedName name="_xlnm._FilterDatabase" localSheetId="0" hidden="1">'기관운영업무추진비 (사장 직무대행)'!$B$5:$G$53</definedName>
    <definedName name="_xlnm._FilterDatabase" localSheetId="1" hidden="1">'기관운영업무추진비 (팀장 및 직원)'!$B$5:$G$5</definedName>
    <definedName name="_xlnm.Print_Area" localSheetId="0">'기관운영업무추진비 (사장 직무대행)'!$A$4:$H$54</definedName>
    <definedName name="_xlnm.Print_Area" localSheetId="1">'기관운영업무추진비 (팀장 및 직원)'!$A$1:$H$64</definedName>
    <definedName name="_xlnm.Print_Area" localSheetId="2">시책추진업무추진비!$B$1:$G$8</definedName>
    <definedName name="_xlnm.Print_Titles" localSheetId="0">'기관운영업무추진비 (사장 직무대행)'!$5:$5</definedName>
    <definedName name="_xlnm.Print_Titles" localSheetId="2">시책추진업무추진비!$4:$5</definedName>
  </definedNames>
  <calcPr calcId="191029"/>
</workbook>
</file>

<file path=xl/calcChain.xml><?xml version="1.0" encoding="utf-8"?>
<calcChain xmlns="http://schemas.openxmlformats.org/spreadsheetml/2006/main">
  <c r="G63" i="6" l="1"/>
  <c r="G53" i="5"/>
  <c r="D7" i="6" l="1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" i="6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6" i="5"/>
</calcChain>
</file>

<file path=xl/sharedStrings.xml><?xml version="1.0" encoding="utf-8"?>
<sst xmlns="http://schemas.openxmlformats.org/spreadsheetml/2006/main" count="346" uniqueCount="244">
  <si>
    <t>사용일자</t>
    <phoneticPr fontId="3" type="noConversion"/>
  </si>
  <si>
    <t>집행목적</t>
    <phoneticPr fontId="3" type="noConversion"/>
  </si>
  <si>
    <t>장소</t>
    <phoneticPr fontId="3" type="noConversion"/>
  </si>
  <si>
    <t>집행대상</t>
    <phoneticPr fontId="3" type="noConversion"/>
  </si>
  <si>
    <t>대상수(인원)</t>
    <phoneticPr fontId="3" type="noConversion"/>
  </si>
  <si>
    <t>지출금액(원)</t>
    <phoneticPr fontId="3" type="noConversion"/>
  </si>
  <si>
    <t>□ 경기교통공사</t>
    <phoneticPr fontId="3" type="noConversion"/>
  </si>
  <si>
    <r>
      <rPr>
        <b/>
        <sz val="13"/>
        <rFont val="굴림체"/>
        <family val="3"/>
        <charset val="129"/>
      </rPr>
      <t>사용일자</t>
    </r>
    <phoneticPr fontId="3" type="noConversion"/>
  </si>
  <si>
    <r>
      <rPr>
        <b/>
        <sz val="13"/>
        <rFont val="굴림체"/>
        <family val="3"/>
        <charset val="129"/>
      </rPr>
      <t>집행목적</t>
    </r>
    <phoneticPr fontId="3" type="noConversion"/>
  </si>
  <si>
    <r>
      <rPr>
        <b/>
        <sz val="13"/>
        <rFont val="굴림체"/>
        <family val="3"/>
        <charset val="129"/>
      </rPr>
      <t>장소</t>
    </r>
    <phoneticPr fontId="3" type="noConversion"/>
  </si>
  <si>
    <r>
      <rPr>
        <b/>
        <sz val="13"/>
        <rFont val="굴림체"/>
        <family val="3"/>
        <charset val="129"/>
      </rPr>
      <t>집행대상</t>
    </r>
    <phoneticPr fontId="3" type="noConversion"/>
  </si>
  <si>
    <r>
      <rPr>
        <b/>
        <sz val="13"/>
        <rFont val="굴림체"/>
        <family val="3"/>
        <charset val="129"/>
      </rPr>
      <t>대상수</t>
    </r>
    <r>
      <rPr>
        <b/>
        <sz val="13"/>
        <rFont val="Arial"/>
        <family val="2"/>
      </rPr>
      <t>(</t>
    </r>
    <r>
      <rPr>
        <b/>
        <sz val="13"/>
        <rFont val="굴림체"/>
        <family val="3"/>
        <charset val="129"/>
      </rPr>
      <t>인원</t>
    </r>
    <r>
      <rPr>
        <b/>
        <sz val="13"/>
        <rFont val="Arial"/>
        <family val="2"/>
      </rPr>
      <t>)</t>
    </r>
    <phoneticPr fontId="3" type="noConversion"/>
  </si>
  <si>
    <r>
      <rPr>
        <b/>
        <sz val="13"/>
        <rFont val="굴림체"/>
        <family val="3"/>
        <charset val="129"/>
      </rPr>
      <t>지출금액</t>
    </r>
    <r>
      <rPr>
        <b/>
        <sz val="13"/>
        <rFont val="Arial"/>
        <family val="2"/>
      </rPr>
      <t>(</t>
    </r>
    <r>
      <rPr>
        <b/>
        <sz val="13"/>
        <rFont val="굴림체"/>
        <family val="3"/>
        <charset val="129"/>
      </rPr>
      <t>원</t>
    </r>
    <r>
      <rPr>
        <b/>
        <sz val="13"/>
        <rFont val="Arial"/>
        <family val="2"/>
      </rPr>
      <t>)</t>
    </r>
    <phoneticPr fontId="3" type="noConversion"/>
  </si>
  <si>
    <r>
      <rPr>
        <b/>
        <sz val="16"/>
        <rFont val="돋움"/>
        <family val="3"/>
        <charset val="129"/>
      </rPr>
      <t>합</t>
    </r>
    <r>
      <rPr>
        <b/>
        <sz val="16"/>
        <rFont val="Arial"/>
        <family val="2"/>
      </rPr>
      <t xml:space="preserve">             </t>
    </r>
    <r>
      <rPr>
        <b/>
        <sz val="16"/>
        <rFont val="돋움"/>
        <family val="3"/>
        <charset val="129"/>
      </rPr>
      <t>계</t>
    </r>
    <r>
      <rPr>
        <b/>
        <sz val="16"/>
        <rFont val="Arial"/>
        <family val="2"/>
      </rPr>
      <t>(</t>
    </r>
    <r>
      <rPr>
        <b/>
        <sz val="16"/>
        <rFont val="돋움"/>
        <family val="3"/>
        <charset val="129"/>
      </rPr>
      <t>원</t>
    </r>
    <r>
      <rPr>
        <b/>
        <sz val="16"/>
        <rFont val="Arial"/>
        <family val="2"/>
      </rPr>
      <t>)</t>
    </r>
    <phoneticPr fontId="3" type="noConversion"/>
  </si>
  <si>
    <r>
      <rPr>
        <b/>
        <sz val="16"/>
        <color indexed="8"/>
        <rFont val="굴림체"/>
        <family val="3"/>
        <charset val="129"/>
      </rPr>
      <t>합</t>
    </r>
    <r>
      <rPr>
        <b/>
        <sz val="16"/>
        <color rgb="FF000000"/>
        <rFont val="airal"/>
        <family val="3"/>
      </rPr>
      <t xml:space="preserve">             </t>
    </r>
    <r>
      <rPr>
        <b/>
        <sz val="16"/>
        <color rgb="FF000000"/>
        <rFont val="맑은 고딕"/>
        <family val="3"/>
        <charset val="129"/>
      </rPr>
      <t>계</t>
    </r>
    <r>
      <rPr>
        <b/>
        <sz val="16"/>
        <color rgb="FF000000"/>
        <rFont val="airal"/>
        <family val="3"/>
      </rPr>
      <t>(</t>
    </r>
    <r>
      <rPr>
        <b/>
        <sz val="16"/>
        <color rgb="FF000000"/>
        <rFont val="맑은 고딕"/>
        <family val="3"/>
        <charset val="129"/>
      </rPr>
      <t>원</t>
    </r>
    <r>
      <rPr>
        <b/>
        <sz val="16"/>
        <color rgb="FF000000"/>
        <rFont val="airal"/>
        <family val="3"/>
      </rPr>
      <t>)</t>
    </r>
    <phoneticPr fontId="3" type="noConversion"/>
  </si>
  <si>
    <t>□ 경기교통공사 : 팀장 및 직원</t>
    <phoneticPr fontId="3" type="noConversion"/>
  </si>
  <si>
    <t>2021년 4/4분기 시책추진 업무추진비 공개자료(경기교통공사)</t>
    <phoneticPr fontId="3" type="noConversion"/>
  </si>
  <si>
    <t>2022년 1/4분기 기관운영 업무추진비 공개자료(경기교통공사)</t>
    <phoneticPr fontId="3" type="noConversion"/>
  </si>
  <si>
    <t>□ 경기교통공사 : 사장 직무대행</t>
    <phoneticPr fontId="3" type="noConversion"/>
  </si>
  <si>
    <r>
      <t>2022년</t>
    </r>
    <r>
      <rPr>
        <sz val="13"/>
        <color theme="1"/>
        <rFont val="맑은 고딕"/>
        <family val="2"/>
        <charset val="129"/>
      </rPr>
      <t xml:space="preserve"> 설명절 농산물 구매</t>
    </r>
    <phoneticPr fontId="3" type="noConversion"/>
  </si>
  <si>
    <t>바른팜</t>
    <phoneticPr fontId="3" type="noConversion"/>
  </si>
  <si>
    <t>공사직원</t>
    <phoneticPr fontId="3" type="noConversion"/>
  </si>
  <si>
    <t>내부 행사 관련 회의</t>
    <phoneticPr fontId="3" type="noConversion"/>
  </si>
  <si>
    <t>옥정닭매운탕칼국수</t>
    <phoneticPr fontId="3" type="noConversion"/>
  </si>
  <si>
    <t>사장직무대행, 관계인 등 3명</t>
    <phoneticPr fontId="3" type="noConversion"/>
  </si>
  <si>
    <t>총무회계팀 직원 간담회</t>
    <phoneticPr fontId="3" type="noConversion"/>
  </si>
  <si>
    <t>일미참치</t>
    <phoneticPr fontId="3" type="noConversion"/>
  </si>
  <si>
    <t>사장직무대행, 관계인 등 4명</t>
    <phoneticPr fontId="3" type="noConversion"/>
  </si>
  <si>
    <t>경기도 공공기관 현안점검회의 관련</t>
    <phoneticPr fontId="3" type="noConversion"/>
  </si>
  <si>
    <t>진미식당</t>
    <phoneticPr fontId="3" type="noConversion"/>
  </si>
  <si>
    <t>광역이동행정운영팀 직원 간담회</t>
    <phoneticPr fontId="3" type="noConversion"/>
  </si>
  <si>
    <t>등촌칼국수</t>
    <phoneticPr fontId="3" type="noConversion"/>
  </si>
  <si>
    <r>
      <rPr>
        <sz val="13"/>
        <rFont val="굴림"/>
        <family val="3"/>
        <charset val="129"/>
      </rPr>
      <t>총무회계팀</t>
    </r>
    <r>
      <rPr>
        <sz val="13"/>
        <rFont val="Arial"/>
        <family val="3"/>
      </rPr>
      <t xml:space="preserve"> </t>
    </r>
    <r>
      <rPr>
        <sz val="13"/>
        <rFont val="맑은 고딕"/>
        <family val="3"/>
        <charset val="129"/>
      </rPr>
      <t>직원</t>
    </r>
    <r>
      <rPr>
        <sz val="13"/>
        <rFont val="Arial"/>
        <family val="3"/>
      </rPr>
      <t xml:space="preserve"> </t>
    </r>
    <r>
      <rPr>
        <sz val="13"/>
        <rFont val="맑은 고딕"/>
        <family val="3"/>
        <charset val="129"/>
      </rPr>
      <t>격려</t>
    </r>
    <phoneticPr fontId="3" type="noConversion"/>
  </si>
  <si>
    <t>이디야</t>
    <phoneticPr fontId="3" type="noConversion"/>
  </si>
  <si>
    <t>사장직무대행, 관계인 등 2명</t>
    <phoneticPr fontId="3" type="noConversion"/>
  </si>
  <si>
    <t>일월담</t>
    <phoneticPr fontId="3" type="noConversion"/>
  </si>
  <si>
    <t>인천교통공사 방문 관련</t>
    <phoneticPr fontId="3" type="noConversion"/>
  </si>
  <si>
    <t>교통사업 관련 업무추진</t>
    <phoneticPr fontId="3" type="noConversion"/>
  </si>
  <si>
    <t>수림공원</t>
    <phoneticPr fontId="3" type="noConversion"/>
  </si>
  <si>
    <r>
      <rPr>
        <sz val="13"/>
        <rFont val="맑은 고딕"/>
        <family val="3"/>
        <charset val="129"/>
      </rPr>
      <t>인천교통공사</t>
    </r>
    <r>
      <rPr>
        <sz val="13"/>
        <rFont val="Arial"/>
        <family val="3"/>
      </rPr>
      <t xml:space="preserve"> </t>
    </r>
    <r>
      <rPr>
        <sz val="13"/>
        <rFont val="맑은 고딕"/>
        <family val="3"/>
        <charset val="129"/>
      </rPr>
      <t>업무협의 관련</t>
    </r>
    <phoneticPr fontId="3" type="noConversion"/>
  </si>
  <si>
    <t>효원연수문화쎈타</t>
    <phoneticPr fontId="3" type="noConversion"/>
  </si>
  <si>
    <t>사장 직무대행 보고 및 독회 관련</t>
    <phoneticPr fontId="3" type="noConversion"/>
  </si>
  <si>
    <t>이원초밥</t>
    <phoneticPr fontId="3" type="noConversion"/>
  </si>
  <si>
    <t>사업전략 간담회 관련</t>
    <phoneticPr fontId="3" type="noConversion"/>
  </si>
  <si>
    <t>항아리보쌈</t>
    <phoneticPr fontId="3" type="noConversion"/>
  </si>
  <si>
    <t>경기도 철도 얼라이언스 비전 회의 관련</t>
    <phoneticPr fontId="3" type="noConversion"/>
  </si>
  <si>
    <t>동네커피</t>
    <phoneticPr fontId="3" type="noConversion"/>
  </si>
  <si>
    <t>육대장</t>
    <phoneticPr fontId="3" type="noConversion"/>
  </si>
  <si>
    <t>공공기관장 간담회 관련</t>
    <phoneticPr fontId="3" type="noConversion"/>
  </si>
  <si>
    <t>청도납닥바위</t>
    <phoneticPr fontId="3" type="noConversion"/>
  </si>
  <si>
    <t>설 연휴 대비 복무기강 회의 관련</t>
    <phoneticPr fontId="3" type="noConversion"/>
  </si>
  <si>
    <t>파주닭칼국수</t>
    <phoneticPr fontId="3" type="noConversion"/>
  </si>
  <si>
    <t>감사업무 관련 경기주택도시공사 업무협의</t>
    <phoneticPr fontId="3" type="noConversion"/>
  </si>
  <si>
    <t>파리바게트</t>
    <phoneticPr fontId="3" type="noConversion"/>
  </si>
  <si>
    <t>공사직원, 관계인 등 3명</t>
    <phoneticPr fontId="3" type="noConversion"/>
  </si>
  <si>
    <t>옥정역 파리바게트</t>
    <phoneticPr fontId="3" type="noConversion"/>
  </si>
  <si>
    <r>
      <rPr>
        <sz val="13"/>
        <color theme="1"/>
        <rFont val="굴림"/>
        <family val="3"/>
        <charset val="129"/>
      </rPr>
      <t>제2회</t>
    </r>
    <r>
      <rPr>
        <sz val="13"/>
        <color theme="1"/>
        <rFont val="Arial"/>
        <family val="3"/>
      </rPr>
      <t xml:space="preserve"> </t>
    </r>
    <r>
      <rPr>
        <sz val="13"/>
        <color theme="1"/>
        <rFont val="맑은 고딕"/>
        <family val="3"/>
        <charset val="129"/>
      </rPr>
      <t>사규관리위원회 관련 업무추진비</t>
    </r>
    <phoneticPr fontId="3" type="noConversion"/>
  </si>
  <si>
    <r>
      <t>제</t>
    </r>
    <r>
      <rPr>
        <sz val="13"/>
        <color theme="1"/>
        <rFont val="맑은 고딕"/>
        <family val="2"/>
        <charset val="129"/>
      </rPr>
      <t>1회 정기이사회 관련 업무협의</t>
    </r>
    <phoneticPr fontId="3" type="noConversion"/>
  </si>
  <si>
    <t>본도시락 옥정점</t>
    <phoneticPr fontId="3" type="noConversion"/>
  </si>
  <si>
    <r>
      <rPr>
        <sz val="13"/>
        <color theme="1"/>
        <rFont val="맑은 고딕"/>
        <family val="2"/>
        <charset val="129"/>
      </rPr>
      <t>경영기획팀장, 관계인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굴림"/>
        <family val="3"/>
        <charset val="129"/>
      </rPr>
      <t xml:space="preserve">등 </t>
    </r>
    <r>
      <rPr>
        <sz val="13"/>
        <color theme="1"/>
        <rFont val="Arial"/>
        <family val="2"/>
      </rPr>
      <t>2</t>
    </r>
    <r>
      <rPr>
        <sz val="13"/>
        <color theme="1"/>
        <rFont val="맑은 고딕"/>
        <family val="2"/>
        <charset val="129"/>
      </rPr>
      <t>명</t>
    </r>
    <phoneticPr fontId="3" type="noConversion"/>
  </si>
  <si>
    <r>
      <rPr>
        <sz val="13"/>
        <color theme="1"/>
        <rFont val="맑은 고딕"/>
        <family val="2"/>
        <charset val="129"/>
      </rPr>
      <t>경영기획팀장, 관계인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굴림"/>
        <family val="3"/>
        <charset val="129"/>
      </rPr>
      <t>등 8</t>
    </r>
    <r>
      <rPr>
        <sz val="13"/>
        <color theme="1"/>
        <rFont val="맑은 고딕"/>
        <family val="2"/>
        <charset val="129"/>
      </rPr>
      <t>명</t>
    </r>
    <phoneticPr fontId="3" type="noConversion"/>
  </si>
  <si>
    <r>
      <rPr>
        <sz val="13"/>
        <color theme="1"/>
        <rFont val="맑은 고딕"/>
        <family val="2"/>
        <charset val="129"/>
      </rPr>
      <t>경영기획팀장, 관계인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굴림"/>
        <family val="3"/>
        <charset val="129"/>
      </rPr>
      <t>등 9</t>
    </r>
    <r>
      <rPr>
        <sz val="13"/>
        <color theme="1"/>
        <rFont val="맑은 고딕"/>
        <family val="2"/>
        <charset val="129"/>
      </rPr>
      <t>명</t>
    </r>
    <phoneticPr fontId="3" type="noConversion"/>
  </si>
  <si>
    <r>
      <t>기획업무</t>
    </r>
    <r>
      <rPr>
        <sz val="13"/>
        <color theme="1"/>
        <rFont val="맑은 고딕"/>
        <family val="2"/>
        <charset val="129"/>
      </rPr>
      <t xml:space="preserve"> 관련 업무협의</t>
    </r>
    <phoneticPr fontId="3" type="noConversion"/>
  </si>
  <si>
    <t>남도애</t>
    <phoneticPr fontId="3" type="noConversion"/>
  </si>
  <si>
    <t>경영기획팀장, 관계인 등 2명</t>
    <phoneticPr fontId="3" type="noConversion"/>
  </si>
  <si>
    <t>공사직원, 관계인 등 4명</t>
    <phoneticPr fontId="3" type="noConversion"/>
  </si>
  <si>
    <t>베어그라운드</t>
    <phoneticPr fontId="3" type="noConversion"/>
  </si>
  <si>
    <t>사장직무대행, 관계인 등 10명</t>
    <phoneticPr fontId="3" type="noConversion"/>
  </si>
  <si>
    <r>
      <t>10 (포장</t>
    </r>
    <r>
      <rPr>
        <sz val="13"/>
        <rFont val="맑은 고딕"/>
        <family val="2"/>
        <charset val="129"/>
      </rPr>
      <t>)</t>
    </r>
    <phoneticPr fontId="3" type="noConversion"/>
  </si>
  <si>
    <t>퇴직 직원 격려품 구입</t>
    <phoneticPr fontId="3" type="noConversion"/>
  </si>
  <si>
    <t>르누아플로르</t>
    <phoneticPr fontId="3" type="noConversion"/>
  </si>
  <si>
    <t>퇴사자</t>
    <phoneticPr fontId="3" type="noConversion"/>
  </si>
  <si>
    <t>계약업무 관련 업무협의</t>
    <phoneticPr fontId="3" type="noConversion"/>
  </si>
  <si>
    <t>회오빠네수산시장</t>
    <phoneticPr fontId="3" type="noConversion"/>
  </si>
  <si>
    <t>스시단</t>
    <phoneticPr fontId="3" type="noConversion"/>
  </si>
  <si>
    <t>공사직원, 관계인 등 5명</t>
    <phoneticPr fontId="3" type="noConversion"/>
  </si>
  <si>
    <t>수원시 DRT 관련 업무협의</t>
    <phoneticPr fontId="3" type="noConversion"/>
  </si>
  <si>
    <t>본수원</t>
    <phoneticPr fontId="3" type="noConversion"/>
  </si>
  <si>
    <t>버스운송센터장, 관계인 등 4명</t>
    <phoneticPr fontId="3" type="noConversion"/>
  </si>
  <si>
    <t>하남시 경기도형 DRT 관련 업무협의</t>
    <phoneticPr fontId="3" type="noConversion"/>
  </si>
  <si>
    <t>더우개생포갈비</t>
    <phoneticPr fontId="3" type="noConversion"/>
  </si>
  <si>
    <t>버스운송센터장, 관계인 등 6명</t>
    <phoneticPr fontId="3" type="noConversion"/>
  </si>
  <si>
    <t>안산시 경기도형 DRT 업무협의</t>
    <phoneticPr fontId="3" type="noConversion"/>
  </si>
  <si>
    <t>경복궁안산점</t>
    <phoneticPr fontId="3" type="noConversion"/>
  </si>
  <si>
    <t>경영지원팀장, 관계인 등 4명</t>
    <phoneticPr fontId="3" type="noConversion"/>
  </si>
  <si>
    <t>도의회 업무보고 관련</t>
    <phoneticPr fontId="3" type="noConversion"/>
  </si>
  <si>
    <t>북촌순두부</t>
    <phoneticPr fontId="3" type="noConversion"/>
  </si>
  <si>
    <t>업무보고 관련 직원 격려</t>
    <phoneticPr fontId="3" type="noConversion"/>
  </si>
  <si>
    <t>백두설렁탕</t>
    <phoneticPr fontId="3" type="noConversion"/>
  </si>
  <si>
    <t>광역이동지원센터 사업계획 면담</t>
    <phoneticPr fontId="3" type="noConversion"/>
  </si>
  <si>
    <t>공사 교통 업무 면담</t>
    <phoneticPr fontId="3" type="noConversion"/>
  </si>
  <si>
    <t>춘향이남원추어탕</t>
    <phoneticPr fontId="3" type="noConversion"/>
  </si>
  <si>
    <t>유관기관 관계자 업무 협의</t>
    <phoneticPr fontId="3" type="noConversion"/>
  </si>
  <si>
    <t>오두막골식당</t>
    <phoneticPr fontId="3" type="noConversion"/>
  </si>
  <si>
    <t>경영평가 관련 업무 추진</t>
    <phoneticPr fontId="3" type="noConversion"/>
  </si>
  <si>
    <t>중화명가</t>
    <phoneticPr fontId="3" type="noConversion"/>
  </si>
  <si>
    <t>경영기획 관련 회의 업무추진</t>
    <phoneticPr fontId="3" type="noConversion"/>
  </si>
  <si>
    <t>광역교통시설 버스라운지 관련 회의</t>
    <phoneticPr fontId="3" type="noConversion"/>
  </si>
  <si>
    <t>바이완</t>
    <phoneticPr fontId="3" type="noConversion"/>
  </si>
  <si>
    <t>디지털소프트웨어 관련 회의 참석</t>
    <phoneticPr fontId="3" type="noConversion"/>
  </si>
  <si>
    <t>가람부대찌개</t>
    <phoneticPr fontId="3" type="noConversion"/>
  </si>
  <si>
    <r>
      <t>2월</t>
    </r>
    <r>
      <rPr>
        <sz val="13"/>
        <color theme="1"/>
        <rFont val="맑은 고딕"/>
        <family val="2"/>
        <charset val="129"/>
      </rPr>
      <t xml:space="preserve"> 둘째주 주간회의 관련 업무협의</t>
    </r>
    <phoneticPr fontId="3" type="noConversion"/>
  </si>
  <si>
    <t>경영기획팀장, 관계인 등 9명</t>
    <phoneticPr fontId="3" type="noConversion"/>
  </si>
  <si>
    <t>도의회 보고관련 업무협의</t>
    <phoneticPr fontId="3" type="noConversion"/>
  </si>
  <si>
    <t>본도시락옥정점</t>
    <phoneticPr fontId="3" type="noConversion"/>
  </si>
  <si>
    <t>공사직원 5명</t>
    <phoneticPr fontId="3" type="noConversion"/>
  </si>
  <si>
    <t>임원추천위원회 관련 업무협의</t>
    <phoneticPr fontId="3" type="noConversion"/>
  </si>
  <si>
    <t>경영기획팀장, 관계인 등 10명</t>
    <phoneticPr fontId="3" type="noConversion"/>
  </si>
  <si>
    <t>경기도의회 업무보고 관련 업무추진</t>
    <phoneticPr fontId="3" type="noConversion"/>
  </si>
  <si>
    <t>안성깍두기광교아비뉴프랑점</t>
    <phoneticPr fontId="3" type="noConversion"/>
  </si>
  <si>
    <t>경영기획팀장, 관계인 등 5명</t>
    <phoneticPr fontId="3" type="noConversion"/>
  </si>
  <si>
    <r>
      <t>인사관련</t>
    </r>
    <r>
      <rPr>
        <sz val="13"/>
        <color theme="1"/>
        <rFont val="맑은 고딕"/>
        <family val="2"/>
        <charset val="129"/>
      </rPr>
      <t xml:space="preserve"> 업무협의</t>
    </r>
    <phoneticPr fontId="3" type="noConversion"/>
  </si>
  <si>
    <t>한솥도시락양주옥정점</t>
    <phoneticPr fontId="3" type="noConversion"/>
  </si>
  <si>
    <t>경영기획팀장, 관계인 등 4명</t>
    <phoneticPr fontId="3" type="noConversion"/>
  </si>
  <si>
    <t>경기도의회 청사이전 관련 업무추진</t>
    <phoneticPr fontId="3" type="noConversion"/>
  </si>
  <si>
    <t>주식회사플라시스템</t>
    <phoneticPr fontId="3" type="noConversion"/>
  </si>
  <si>
    <t>관계인 1명</t>
    <phoneticPr fontId="3" type="noConversion"/>
  </si>
  <si>
    <t>회계 결산 관련 업무협의</t>
    <phoneticPr fontId="3" type="noConversion"/>
  </si>
  <si>
    <t>관계인 3명</t>
    <phoneticPr fontId="3" type="noConversion"/>
  </si>
  <si>
    <t>경기도형 파주시 DRT 선진사례 견학</t>
    <phoneticPr fontId="3" type="noConversion"/>
  </si>
  <si>
    <t>커피에반하다</t>
    <phoneticPr fontId="3" type="noConversion"/>
  </si>
  <si>
    <t>모빌리티사업팀장, 관계인 등 6명</t>
    <phoneticPr fontId="3" type="noConversion"/>
  </si>
  <si>
    <t>파주시 DRT 서비스 체험 및 경기도형 DRT 적용방안 모색 업무협의</t>
    <phoneticPr fontId="3" type="noConversion"/>
  </si>
  <si>
    <t>메가엠지씨커피</t>
    <phoneticPr fontId="3" type="noConversion"/>
  </si>
  <si>
    <t>서울시 자율주행 유상운송서비스 선진사례 견학</t>
    <phoneticPr fontId="3" type="noConversion"/>
  </si>
  <si>
    <t>투썸플레이스</t>
    <phoneticPr fontId="3" type="noConversion"/>
  </si>
  <si>
    <t>푸차이</t>
    <phoneticPr fontId="3" type="noConversion"/>
  </si>
  <si>
    <t>모빌리티사업팀장, 관계인 등 4명</t>
    <phoneticPr fontId="3" type="noConversion"/>
  </si>
  <si>
    <t>안산시 경기도형 DRT 관련 현황 및 차고지 대상지 현황파악 업무협의</t>
    <phoneticPr fontId="3" type="noConversion"/>
  </si>
  <si>
    <t>큰마당</t>
    <phoneticPr fontId="3" type="noConversion"/>
  </si>
  <si>
    <t>카페디썸</t>
    <phoneticPr fontId="3" type="noConversion"/>
  </si>
  <si>
    <t>삼송빵집잠실광장</t>
    <phoneticPr fontId="3" type="noConversion"/>
  </si>
  <si>
    <t>광역교통시설팀장, 관계인 등 4명</t>
    <phoneticPr fontId="3" type="noConversion"/>
  </si>
  <si>
    <r>
      <t>8(다과</t>
    </r>
    <r>
      <rPr>
        <sz val="13"/>
        <rFont val="맑은 고딕"/>
        <family val="2"/>
        <charset val="129"/>
      </rPr>
      <t xml:space="preserve"> 등 제공)</t>
    </r>
    <phoneticPr fontId="3" type="noConversion"/>
  </si>
  <si>
    <r>
      <t>9(포장</t>
    </r>
    <r>
      <rPr>
        <sz val="13"/>
        <rFont val="맑은 고딕"/>
        <family val="2"/>
        <charset val="129"/>
      </rPr>
      <t>)</t>
    </r>
    <phoneticPr fontId="3" type="noConversion"/>
  </si>
  <si>
    <r>
      <t>9(</t>
    </r>
    <r>
      <rPr>
        <sz val="13"/>
        <rFont val="맑은 고딕"/>
        <family val="3"/>
        <charset val="129"/>
      </rPr>
      <t>다과</t>
    </r>
    <r>
      <rPr>
        <sz val="13"/>
        <rFont val="맑은 고딕"/>
        <family val="2"/>
        <charset val="129"/>
      </rPr>
      <t xml:space="preserve"> 등 제공)</t>
    </r>
    <phoneticPr fontId="3" type="noConversion"/>
  </si>
  <si>
    <t>57(임직원 전체)</t>
    <phoneticPr fontId="3" type="noConversion"/>
  </si>
  <si>
    <r>
      <t>10(다과</t>
    </r>
    <r>
      <rPr>
        <sz val="13"/>
        <rFont val="맑은 고딕"/>
        <family val="2"/>
        <charset val="129"/>
      </rPr>
      <t xml:space="preserve"> 등 제공)</t>
    </r>
    <phoneticPr fontId="3" type="noConversion"/>
  </si>
  <si>
    <t>솔밭집생선구이</t>
    <phoneticPr fontId="3" type="noConversion"/>
  </si>
  <si>
    <t>광역이동지원센터장, 관계인 등 5명</t>
    <phoneticPr fontId="3" type="noConversion"/>
  </si>
  <si>
    <r>
      <t>판교</t>
    </r>
    <r>
      <rPr>
        <sz val="13"/>
        <color theme="1"/>
        <rFont val="맑은 고딕"/>
        <family val="2"/>
        <charset val="129"/>
      </rPr>
      <t xml:space="preserve"> 자율협력주행버스 업무협의</t>
    </r>
    <phoneticPr fontId="3" type="noConversion"/>
  </si>
  <si>
    <t>주식회사이학순제빵소</t>
    <phoneticPr fontId="3" type="noConversion"/>
  </si>
  <si>
    <t>모빌리티사업팀장, 관계인 등 6명</t>
    <phoneticPr fontId="3" type="noConversion"/>
  </si>
  <si>
    <t>유관기관 관계자 업무협의</t>
    <phoneticPr fontId="3" type="noConversion"/>
  </si>
  <si>
    <t>강경불고기양주점</t>
    <phoneticPr fontId="3" type="noConversion"/>
  </si>
  <si>
    <t>사장직무대행, 관계인 등 3명</t>
    <phoneticPr fontId="3" type="noConversion"/>
  </si>
  <si>
    <t>등촌샤브칼국수옥정점</t>
    <phoneticPr fontId="3" type="noConversion"/>
  </si>
  <si>
    <t>모빌리티사업팀장, 관계인 등 4명</t>
    <phoneticPr fontId="3" type="noConversion"/>
  </si>
  <si>
    <t>경영기획팀장, 관계인 등 8명</t>
    <phoneticPr fontId="3" type="noConversion"/>
  </si>
  <si>
    <t>광역교통시설팀 직원 격려</t>
    <phoneticPr fontId="3" type="noConversion"/>
  </si>
  <si>
    <t>백세삼계탕의정부점</t>
    <phoneticPr fontId="3" type="noConversion"/>
  </si>
  <si>
    <t>용인시 노선버스 준공영제 시행식 참석</t>
    <phoneticPr fontId="3" type="noConversion"/>
  </si>
  <si>
    <t>재단법인경기아트센터</t>
    <phoneticPr fontId="3" type="noConversion"/>
  </si>
  <si>
    <r>
      <t>홍보</t>
    </r>
    <r>
      <rPr>
        <sz val="13"/>
        <color theme="1"/>
        <rFont val="맑은 고딕"/>
        <family val="2"/>
        <charset val="129"/>
      </rPr>
      <t xml:space="preserve"> 관련 업무협의</t>
    </r>
    <phoneticPr fontId="3" type="noConversion"/>
  </si>
  <si>
    <t>버거스테이지</t>
    <phoneticPr fontId="3" type="noConversion"/>
  </si>
  <si>
    <t>경영기획팀장, 관계인 등 3명</t>
    <phoneticPr fontId="3" type="noConversion"/>
  </si>
  <si>
    <t>본스테이크</t>
    <phoneticPr fontId="3" type="noConversion"/>
  </si>
  <si>
    <t>사장직무대행, 관계인 등 6명</t>
    <phoneticPr fontId="3" type="noConversion"/>
  </si>
  <si>
    <t>준공영운영팀 정산 업무 회의</t>
    <phoneticPr fontId="3" type="noConversion"/>
  </si>
  <si>
    <t>소담촌옥정점</t>
    <phoneticPr fontId="3" type="noConversion"/>
  </si>
  <si>
    <t>용인시 준공영제 업무 추진</t>
    <phoneticPr fontId="3" type="noConversion"/>
  </si>
  <si>
    <t>등촌샤브칼국수</t>
    <phoneticPr fontId="3" type="noConversion"/>
  </si>
  <si>
    <t>공사직원, 관계인 등 4명</t>
    <phoneticPr fontId="3" type="noConversion"/>
  </si>
  <si>
    <t>교통 자문 업무 협력</t>
    <phoneticPr fontId="3" type="noConversion"/>
  </si>
  <si>
    <t>자인뭉티기일산점</t>
    <phoneticPr fontId="3" type="noConversion"/>
  </si>
  <si>
    <t>경기도형 DRT 업무협의</t>
    <phoneticPr fontId="3" type="noConversion"/>
  </si>
  <si>
    <t>송산주막한우생고기전문점</t>
    <phoneticPr fontId="3" type="noConversion"/>
  </si>
  <si>
    <t>모빌리티사업팀장, 관계인 등 5명</t>
    <phoneticPr fontId="3" type="noConversion"/>
  </si>
  <si>
    <t>경기도형 MaaS 업무협의</t>
    <phoneticPr fontId="3" type="noConversion"/>
  </si>
  <si>
    <t>신사업 추진 관련 업무협의</t>
    <phoneticPr fontId="3" type="noConversion"/>
  </si>
  <si>
    <t>고기원칙</t>
    <phoneticPr fontId="3" type="noConversion"/>
  </si>
  <si>
    <t>경영기획팀장, 관계인 등 4명</t>
    <phoneticPr fontId="3" type="noConversion"/>
  </si>
  <si>
    <t>광역이동지원센터 시스템고도화 관련 회의</t>
    <phoneticPr fontId="3" type="noConversion"/>
  </si>
  <si>
    <t>출산 직원 격려품 구입</t>
    <phoneticPr fontId="3" type="noConversion"/>
  </si>
  <si>
    <t>스타벅스코리아(상품권)</t>
    <phoneticPr fontId="3" type="noConversion"/>
  </si>
  <si>
    <t>출산직원</t>
    <phoneticPr fontId="3" type="noConversion"/>
  </si>
  <si>
    <t>MaaS 사업 관련 업무 회의</t>
    <phoneticPr fontId="3" type="noConversion"/>
  </si>
  <si>
    <t>새마을식당</t>
    <phoneticPr fontId="3" type="noConversion"/>
  </si>
  <si>
    <t>경영지원팀 직원 격려성</t>
    <phoneticPr fontId="3" type="noConversion"/>
  </si>
  <si>
    <t>투바위고개식당</t>
    <phoneticPr fontId="3" type="noConversion"/>
  </si>
  <si>
    <t>교통 업무 관련 관계자 협의</t>
    <phoneticPr fontId="3" type="noConversion"/>
  </si>
  <si>
    <t>그비날</t>
    <phoneticPr fontId="3" type="noConversion"/>
  </si>
  <si>
    <t>경기도 환승주차장 간담회 관련</t>
    <phoneticPr fontId="3" type="noConversion"/>
  </si>
  <si>
    <t>주식회사땡순이</t>
    <phoneticPr fontId="3" type="noConversion"/>
  </si>
  <si>
    <t>경기도 지속가능발전협의회 업무협약</t>
    <phoneticPr fontId="3" type="noConversion"/>
  </si>
  <si>
    <t>정브라더매운갈비찜</t>
    <phoneticPr fontId="3" type="noConversion"/>
  </si>
  <si>
    <t>엄마의봄날</t>
    <phoneticPr fontId="3" type="noConversion"/>
  </si>
  <si>
    <t>사장직무대행, 관계인 등 5명</t>
    <phoneticPr fontId="3" type="noConversion"/>
  </si>
  <si>
    <t>공사 현안 업무 관련 회의</t>
    <phoneticPr fontId="3" type="noConversion"/>
  </si>
  <si>
    <t>다찌</t>
    <phoneticPr fontId="3" type="noConversion"/>
  </si>
  <si>
    <t>광역교통시설팀 환승시설 관련 회의</t>
    <phoneticPr fontId="3" type="noConversion"/>
  </si>
  <si>
    <t>이조명가</t>
    <phoneticPr fontId="3" type="noConversion"/>
  </si>
  <si>
    <t>모빌리티사업팀 DRT 운영 업무 협의</t>
    <phoneticPr fontId="3" type="noConversion"/>
  </si>
  <si>
    <t>새참마루</t>
    <phoneticPr fontId="3" type="noConversion"/>
  </si>
  <si>
    <t>경기 철도 아카데미 관련 간담회</t>
    <phoneticPr fontId="3" type="noConversion"/>
  </si>
  <si>
    <t>행궁정찬</t>
    <phoneticPr fontId="3" type="noConversion"/>
  </si>
  <si>
    <t>경기연구원 업무 협의 추진</t>
    <phoneticPr fontId="3" type="noConversion"/>
  </si>
  <si>
    <t>스타벅스코리아</t>
    <phoneticPr fontId="3" type="noConversion"/>
  </si>
  <si>
    <t>근평심의위원회 관련 회의</t>
    <phoneticPr fontId="3" type="noConversion"/>
  </si>
  <si>
    <r>
      <t>경영평가</t>
    </r>
    <r>
      <rPr>
        <sz val="13"/>
        <color theme="1"/>
        <rFont val="맑은 고딕"/>
        <family val="2"/>
        <charset val="129"/>
      </rPr>
      <t xml:space="preserve"> 관련 업무회의</t>
    </r>
    <phoneticPr fontId="3" type="noConversion"/>
  </si>
  <si>
    <t>3월 홍보 관련 업무협의</t>
    <phoneticPr fontId="3" type="noConversion"/>
  </si>
  <si>
    <t>돔수산</t>
    <phoneticPr fontId="3" type="noConversion"/>
  </si>
  <si>
    <t>경기도 업무협의</t>
    <phoneticPr fontId="3" type="noConversion"/>
  </si>
  <si>
    <t>먹음직한</t>
    <phoneticPr fontId="3" type="noConversion"/>
  </si>
  <si>
    <t>3월 경영기획팀 직원 격려</t>
    <phoneticPr fontId="3" type="noConversion"/>
  </si>
  <si>
    <t>제1회 임시이사회 관련 업무협의</t>
    <phoneticPr fontId="3" type="noConversion"/>
  </si>
  <si>
    <t>낭만식탁</t>
    <phoneticPr fontId="3" type="noConversion"/>
  </si>
  <si>
    <t>경영지원팀 직원 간담회</t>
    <phoneticPr fontId="3" type="noConversion"/>
  </si>
  <si>
    <t>향향양꼬치본토요리</t>
    <phoneticPr fontId="3" type="noConversion"/>
  </si>
  <si>
    <t>경영지원팀장, 관계인 등 5명</t>
    <phoneticPr fontId="3" type="noConversion"/>
  </si>
  <si>
    <t>온센의정부점</t>
    <phoneticPr fontId="3" type="noConversion"/>
  </si>
  <si>
    <t>경영지원팀장, 관계인 등 2명</t>
    <phoneticPr fontId="3" type="noConversion"/>
  </si>
  <si>
    <t>경영지원팀장, 관계인 등 3명</t>
    <phoneticPr fontId="3" type="noConversion"/>
  </si>
  <si>
    <t>평택시 대중교통 현황파악 및 환승주차장 등 공공부지 파악</t>
    <phoneticPr fontId="3" type="noConversion"/>
  </si>
  <si>
    <t>남해참치</t>
    <phoneticPr fontId="3" type="noConversion"/>
  </si>
  <si>
    <t>임꺽정순대국</t>
    <phoneticPr fontId="3" type="noConversion"/>
  </si>
  <si>
    <t>모빌리티사업팀장, 관계인 등 3명</t>
    <phoneticPr fontId="3" type="noConversion"/>
  </si>
  <si>
    <t>수원시 대중교통 현황파악 및 환승주차장 등 공공부지 파악</t>
    <phoneticPr fontId="3" type="noConversion"/>
  </si>
  <si>
    <t>짜마</t>
    <phoneticPr fontId="3" type="noConversion"/>
  </si>
  <si>
    <t>공사직원, 관계인 등 2명</t>
    <phoneticPr fontId="3" type="noConversion"/>
  </si>
  <si>
    <t>청춘청과</t>
    <phoneticPr fontId="3" type="noConversion"/>
  </si>
  <si>
    <t>경기도 청소년 교통비 지원사업 콜센터 직원 격려</t>
    <phoneticPr fontId="3" type="noConversion"/>
  </si>
  <si>
    <t>모빌리티사업팀장, 관계인 등 7명</t>
    <phoneticPr fontId="3" type="noConversion"/>
  </si>
  <si>
    <t>광역이동지원센터장, 관계인 등 3명</t>
    <phoneticPr fontId="3" type="noConversion"/>
  </si>
  <si>
    <r>
      <t>1</t>
    </r>
    <r>
      <rPr>
        <sz val="13"/>
        <color theme="1"/>
        <rFont val="맑은 고딕"/>
        <family val="3"/>
        <charset val="129"/>
      </rPr>
      <t>월</t>
    </r>
    <r>
      <rPr>
        <sz val="13"/>
        <color theme="1"/>
        <rFont val="맑은 고딕"/>
        <family val="2"/>
        <charset val="129"/>
      </rPr>
      <t xml:space="preserve"> 2주 주간회의 관련</t>
    </r>
    <phoneticPr fontId="3" type="noConversion"/>
  </si>
  <si>
    <t>ERP시스템 및 회계처리 프로세스 벤치마킹 관련 업무협의</t>
    <phoneticPr fontId="3" type="noConversion"/>
  </si>
  <si>
    <r>
      <t>1</t>
    </r>
    <r>
      <rPr>
        <sz val="13"/>
        <color theme="1"/>
        <rFont val="맑은 고딕"/>
        <family val="2"/>
        <charset val="129"/>
      </rPr>
      <t>월</t>
    </r>
    <r>
      <rPr>
        <sz val="13"/>
        <color theme="1"/>
        <rFont val="Arial"/>
        <family val="2"/>
      </rPr>
      <t xml:space="preserve"> 2</t>
    </r>
    <r>
      <rPr>
        <sz val="13"/>
        <color theme="1"/>
        <rFont val="맑은 고딕"/>
        <family val="2"/>
        <charset val="129"/>
      </rPr>
      <t>주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맑은 고딕"/>
        <family val="2"/>
        <charset val="129"/>
      </rPr>
      <t>주간회의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맑은 고딕"/>
        <family val="2"/>
        <charset val="129"/>
      </rPr>
      <t>관련</t>
    </r>
    <phoneticPr fontId="3" type="noConversion"/>
  </si>
  <si>
    <t>경기버스라운지 업무 관련 업무협의</t>
    <phoneticPr fontId="3" type="noConversion"/>
  </si>
  <si>
    <t>경기도 청소년 교통비 지원사업 직원 격려</t>
    <phoneticPr fontId="3" type="noConversion"/>
  </si>
  <si>
    <t>광역이동지원행정운영팀 직원 격려</t>
    <phoneticPr fontId="3" type="noConversion"/>
  </si>
  <si>
    <r>
      <t>2021</t>
    </r>
    <r>
      <rPr>
        <sz val="13"/>
        <color theme="1"/>
        <rFont val="맑은 고딕"/>
        <family val="3"/>
        <charset val="129"/>
      </rPr>
      <t>회계연도</t>
    </r>
    <r>
      <rPr>
        <sz val="13"/>
        <color theme="1"/>
        <rFont val="맑은 고딕"/>
        <family val="2"/>
        <charset val="129"/>
      </rPr>
      <t xml:space="preserve"> 외부 회계 현장감사 관련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맑은 고딕"/>
        <family val="2"/>
        <charset val="129"/>
      </rPr>
      <t>업무협의</t>
    </r>
    <phoneticPr fontId="3" type="noConversion"/>
  </si>
  <si>
    <t>회계결산 용역 지원 관련 업무협의</t>
    <phoneticPr fontId="3" type="noConversion"/>
  </si>
  <si>
    <t>공무직 소통간담회</t>
    <phoneticPr fontId="3" type="noConversion"/>
  </si>
  <si>
    <t>경기버스라운지 현장방문 관련 업무협의</t>
    <phoneticPr fontId="3" type="noConversion"/>
  </si>
  <si>
    <t>교통업무 관련 업무추진비</t>
    <phoneticPr fontId="3" type="noConversion"/>
  </si>
  <si>
    <t>경기도 교통국 업무협의</t>
    <phoneticPr fontId="3" type="noConversion"/>
  </si>
  <si>
    <t>임원추천위원회 회의 추진</t>
    <phoneticPr fontId="3" type="noConversion"/>
  </si>
  <si>
    <t>공사 업무 관계자 방문</t>
    <phoneticPr fontId="3" type="noConversion"/>
  </si>
  <si>
    <r>
      <t>22년 세무</t>
    </r>
    <r>
      <rPr>
        <sz val="13"/>
        <color theme="1"/>
        <rFont val="맑은 고딕"/>
        <family val="2"/>
        <charset val="129"/>
      </rPr>
      <t xml:space="preserve"> 업무협의</t>
    </r>
    <phoneticPr fontId="3" type="noConversion"/>
  </si>
  <si>
    <r>
      <rPr>
        <sz val="13"/>
        <color theme="1"/>
        <rFont val="맑은 고딕"/>
        <family val="3"/>
        <charset val="129"/>
      </rPr>
      <t>회계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맑은 고딕"/>
        <family val="2"/>
        <charset val="129"/>
      </rPr>
      <t>결산지원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맑은 고딕"/>
        <family val="2"/>
        <charset val="129"/>
      </rPr>
      <t>관련</t>
    </r>
    <r>
      <rPr>
        <sz val="13"/>
        <color theme="1"/>
        <rFont val="Arial"/>
        <family val="3"/>
        <charset val="129"/>
      </rPr>
      <t xml:space="preserve"> </t>
    </r>
    <r>
      <rPr>
        <sz val="13"/>
        <color theme="1"/>
        <rFont val="맑은 고딕"/>
        <family val="3"/>
        <charset val="129"/>
      </rPr>
      <t>업무협의</t>
    </r>
    <phoneticPr fontId="3" type="noConversion"/>
  </si>
  <si>
    <t>道 의회 이전 관련 업무추진</t>
    <phoneticPr fontId="3" type="noConversion"/>
  </si>
  <si>
    <t>총무회계팀 직원 격려</t>
    <phoneticPr fontId="3" type="noConversion"/>
  </si>
  <si>
    <t>대광위 정산 관련 업무추진</t>
    <phoneticPr fontId="3" type="noConversion"/>
  </si>
  <si>
    <t>김포시 교류 협력 관련 업무추진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</si>
</sst>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m&quot;월&quot;\ d&quot;일&quot;;@"/>
    <numFmt numFmtId="177" formatCode="#,##0;[Red]#,##0"/>
    <numFmt numFmtId="178" formatCode="yyyy&quot;/&quot;m&quot;/&quot;d;@"/>
  </numFmts>
  <fonts count="38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2"/>
      <name val="HY견고딕"/>
      <family val="1"/>
      <charset val="129"/>
    </font>
    <font>
      <sz val="8"/>
      <name val="돋움"/>
      <family val="3"/>
      <charset val="129"/>
    </font>
    <font>
      <b/>
      <sz val="22"/>
      <name val="HY헤드라인M"/>
      <family val="1"/>
      <charset val="129"/>
    </font>
    <font>
      <sz val="11"/>
      <name val="HY견고딕"/>
      <family val="1"/>
      <charset val="129"/>
    </font>
    <font>
      <sz val="16"/>
      <name val="문체부 제목 돋음체"/>
      <family val="3"/>
      <charset val="129"/>
    </font>
    <font>
      <sz val="12"/>
      <name val="HY헤드라인M"/>
      <family val="1"/>
      <charset val="129"/>
    </font>
    <font>
      <sz val="10"/>
      <name val="문체부 제목 돋음체"/>
      <family val="3"/>
      <charset val="129"/>
    </font>
    <font>
      <b/>
      <sz val="11"/>
      <name val="돋움"/>
      <family val="3"/>
      <charset val="129"/>
    </font>
    <font>
      <b/>
      <sz val="11"/>
      <name val="굴림체"/>
      <family val="3"/>
      <charset val="129"/>
    </font>
    <font>
      <sz val="10"/>
      <color theme="1"/>
      <name val="굴림체"/>
      <family val="3"/>
      <charset val="129"/>
    </font>
    <font>
      <b/>
      <sz val="13"/>
      <name val="굴림체"/>
      <family val="3"/>
      <charset val="129"/>
    </font>
    <font>
      <b/>
      <sz val="13"/>
      <name val="Arial"/>
      <family val="2"/>
    </font>
    <font>
      <sz val="13"/>
      <name val="Arial"/>
      <family val="2"/>
    </font>
    <font>
      <sz val="13"/>
      <color indexed="8"/>
      <name val="Arial"/>
      <family val="2"/>
    </font>
    <font>
      <b/>
      <sz val="16"/>
      <name val="Arial"/>
      <family val="2"/>
    </font>
    <font>
      <b/>
      <sz val="16"/>
      <color indexed="8"/>
      <name val="airal"/>
    </font>
    <font>
      <sz val="13"/>
      <color theme="1"/>
      <name val="Arial"/>
      <family val="2"/>
    </font>
    <font>
      <b/>
      <sz val="16"/>
      <name val="돋움"/>
      <family val="3"/>
      <charset val="129"/>
    </font>
    <font>
      <b/>
      <sz val="16"/>
      <color indexed="8"/>
      <name val="airal"/>
      <family val="3"/>
      <charset val="129"/>
    </font>
    <font>
      <b/>
      <sz val="16"/>
      <color indexed="8"/>
      <name val="굴림체"/>
      <family val="3"/>
      <charset val="129"/>
    </font>
    <font>
      <b/>
      <sz val="16"/>
      <color rgb="FF000000"/>
      <name val="airal"/>
      <family val="3"/>
    </font>
    <font>
      <b/>
      <sz val="16"/>
      <color rgb="FF000000"/>
      <name val="맑은 고딕"/>
      <family val="3"/>
      <charset val="129"/>
    </font>
    <font>
      <b/>
      <sz val="16"/>
      <name val="Arial"/>
      <family val="3"/>
      <charset val="129"/>
    </font>
    <font>
      <sz val="13"/>
      <color theme="1"/>
      <name val="맑은 고딕"/>
      <family val="2"/>
      <charset val="129"/>
    </font>
    <font>
      <sz val="13"/>
      <name val="맑은 고딕"/>
      <family val="3"/>
      <charset val="129"/>
    </font>
    <font>
      <sz val="13"/>
      <name val="맑은 고딕"/>
      <family val="2"/>
      <charset val="129"/>
    </font>
    <font>
      <sz val="13"/>
      <color theme="1"/>
      <name val="Arial"/>
      <family val="3"/>
      <charset val="129"/>
    </font>
    <font>
      <sz val="13"/>
      <color theme="1"/>
      <name val="굴림"/>
      <family val="3"/>
      <charset val="129"/>
    </font>
    <font>
      <sz val="13"/>
      <name val="굴림"/>
      <family val="3"/>
      <charset val="129"/>
    </font>
    <font>
      <sz val="13"/>
      <name val="Arial"/>
      <family val="3"/>
      <charset val="129"/>
    </font>
    <font>
      <sz val="13"/>
      <color theme="1"/>
      <name val="맑은 고딕"/>
      <family val="3"/>
      <charset val="129"/>
    </font>
    <font>
      <sz val="13"/>
      <color rgb="FF000000"/>
      <name val="맑은 고딕"/>
      <family val="3"/>
      <charset val="129"/>
    </font>
    <font>
      <sz val="13"/>
      <name val="Arial"/>
      <family val="3"/>
    </font>
    <font>
      <sz val="13"/>
      <color theme="1"/>
      <name val="Arial"/>
      <family val="3"/>
    </font>
    <font>
      <sz val="13"/>
      <color rgb="FF000000"/>
      <name val="맑은 고딕"/>
      <family val="2"/>
      <charset val="129"/>
    </font>
    <font>
      <sz val="13"/>
      <color theme="1"/>
      <name val="Arial"/>
      <family val="2"/>
      <charset val="129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22">
    <xf numFmtId="0" fontId="0" fillId="0" borderId="0" xfId="0">
      <alignment vertical="center"/>
    </xf>
    <xf numFmtId="0" fontId="2" fillId="0" borderId="0" xfId="0" applyFont="1" applyFill="1" applyBorder="1" applyAlignment="1">
      <alignment horizontal="center" vertical="center"/>
    </xf>
    <xf numFmtId="0" fontId="5" fillId="0" borderId="0" xfId="0" applyFont="1" applyFill="1">
      <alignment vertical="center"/>
    </xf>
    <xf numFmtId="0" fontId="0" fillId="0" borderId="0" xfId="0" applyNumberFormat="1" applyFill="1" applyBorder="1">
      <alignment vertical="center"/>
    </xf>
    <xf numFmtId="176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 shrinkToFi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6" fillId="0" borderId="0" xfId="0" applyNumberFormat="1" applyFont="1" applyFill="1" applyBorder="1">
      <alignment vertical="center"/>
    </xf>
    <xf numFmtId="0" fontId="8" fillId="0" borderId="0" xfId="0" applyFont="1" applyFill="1" applyAlignment="1">
      <alignment vertical="center" wrapText="1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>
      <alignment vertical="center"/>
    </xf>
    <xf numFmtId="0" fontId="9" fillId="0" borderId="0" xfId="0" applyFont="1" applyFill="1" applyBorder="1" applyAlignment="1">
      <alignment horizontal="center" vertical="center" shrinkToFit="1"/>
    </xf>
    <xf numFmtId="0" fontId="9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horizontal="center" vertical="center" shrinkToFit="1"/>
    </xf>
    <xf numFmtId="0" fontId="1" fillId="0" borderId="0" xfId="0" applyFont="1" applyFill="1">
      <alignment vertical="center"/>
    </xf>
    <xf numFmtId="0" fontId="0" fillId="0" borderId="0" xfId="0" applyFill="1" applyBorder="1" applyAlignment="1">
      <alignment vertical="center" shrinkToFit="1"/>
    </xf>
    <xf numFmtId="0" fontId="1" fillId="0" borderId="0" xfId="0" applyFont="1" applyFill="1" applyBorder="1" applyAlignment="1">
      <alignment vertical="center" shrinkToFit="1"/>
    </xf>
    <xf numFmtId="176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shrinkToFit="1"/>
    </xf>
    <xf numFmtId="41" fontId="1" fillId="0" borderId="0" xfId="1" applyFont="1" applyFill="1" applyAlignment="1">
      <alignment vertical="center" wrapText="1"/>
    </xf>
    <xf numFmtId="177" fontId="1" fillId="0" borderId="0" xfId="1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NumberFormat="1" applyBorder="1">
      <alignment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vertical="center" shrinkToFit="1"/>
    </xf>
    <xf numFmtId="0" fontId="0" fillId="0" borderId="0" xfId="0" applyAlignment="1">
      <alignment horizontal="center" vertical="center"/>
    </xf>
    <xf numFmtId="0" fontId="6" fillId="0" borderId="0" xfId="0" applyNumberFormat="1" applyFont="1" applyBorder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center" vertical="center" shrinkToFit="1"/>
    </xf>
    <xf numFmtId="0" fontId="9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 shrinkToFit="1"/>
    </xf>
    <xf numFmtId="0" fontId="1" fillId="0" borderId="0" xfId="0" applyFont="1">
      <alignment vertical="center"/>
    </xf>
    <xf numFmtId="0" fontId="1" fillId="0" borderId="0" xfId="0" applyFont="1" applyBorder="1" applyAlignment="1">
      <alignment vertical="center" shrinkToFit="1"/>
    </xf>
    <xf numFmtId="176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 shrinkToFit="1"/>
    </xf>
    <xf numFmtId="41" fontId="1" fillId="0" borderId="0" xfId="1" applyFont="1" applyAlignment="1">
      <alignment vertical="center"/>
    </xf>
    <xf numFmtId="177" fontId="1" fillId="0" borderId="0" xfId="1" applyNumberFormat="1" applyFont="1" applyAlignment="1">
      <alignment horizontal="center" vertical="center"/>
    </xf>
    <xf numFmtId="41" fontId="1" fillId="0" borderId="0" xfId="1" applyFont="1" applyAlignment="1">
      <alignment horizontal="center" vertical="center"/>
    </xf>
    <xf numFmtId="177" fontId="14" fillId="0" borderId="1" xfId="1" applyNumberFormat="1" applyFont="1" applyFill="1" applyBorder="1" applyAlignment="1">
      <alignment horizontal="center" vertical="center"/>
    </xf>
    <xf numFmtId="41" fontId="11" fillId="0" borderId="7" xfId="1" applyFont="1" applyFill="1" applyBorder="1" applyAlignment="1" applyProtection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 shrinkToFit="1"/>
    </xf>
    <xf numFmtId="41" fontId="10" fillId="0" borderId="5" xfId="1" applyFont="1" applyBorder="1" applyAlignment="1">
      <alignment horizontal="center" vertical="center"/>
    </xf>
    <xf numFmtId="177" fontId="10" fillId="0" borderId="5" xfId="1" applyNumberFormat="1" applyFont="1" applyBorder="1" applyAlignment="1">
      <alignment horizontal="center" vertical="center" wrapText="1"/>
    </xf>
    <xf numFmtId="41" fontId="10" fillId="0" borderId="6" xfId="1" applyFont="1" applyBorder="1" applyAlignment="1">
      <alignment horizontal="center" vertical="center"/>
    </xf>
    <xf numFmtId="176" fontId="14" fillId="0" borderId="8" xfId="0" applyNumberFormat="1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center" vertical="center"/>
    </xf>
    <xf numFmtId="41" fontId="14" fillId="0" borderId="9" xfId="1" applyFont="1" applyFill="1" applyBorder="1" applyAlignment="1">
      <alignment horizontal="center" vertical="center"/>
    </xf>
    <xf numFmtId="41" fontId="13" fillId="0" borderId="10" xfId="1" applyNumberFormat="1" applyFont="1" applyFill="1" applyBorder="1" applyAlignment="1">
      <alignment horizontal="center" vertical="center"/>
    </xf>
    <xf numFmtId="41" fontId="16" fillId="0" borderId="10" xfId="0" applyNumberFormat="1" applyFont="1" applyFill="1" applyBorder="1" applyAlignment="1">
      <alignment horizontal="center" vertical="center"/>
    </xf>
    <xf numFmtId="176" fontId="13" fillId="0" borderId="11" xfId="0" applyNumberFormat="1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 shrinkToFit="1"/>
    </xf>
    <xf numFmtId="41" fontId="13" fillId="0" borderId="12" xfId="1" applyFont="1" applyFill="1" applyBorder="1" applyAlignment="1">
      <alignment horizontal="center" vertical="center" wrapText="1"/>
    </xf>
    <xf numFmtId="177" fontId="13" fillId="0" borderId="12" xfId="1" applyNumberFormat="1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/>
    </xf>
    <xf numFmtId="3" fontId="15" fillId="0" borderId="3" xfId="0" applyNumberFormat="1" applyFont="1" applyFill="1" applyBorder="1" applyAlignment="1" applyProtection="1">
      <alignment vertical="center"/>
    </xf>
    <xf numFmtId="41" fontId="17" fillId="0" borderId="10" xfId="1" applyNumberFormat="1" applyFont="1" applyFill="1" applyBorder="1" applyAlignment="1" applyProtection="1">
      <alignment vertical="center"/>
    </xf>
    <xf numFmtId="178" fontId="15" fillId="0" borderId="2" xfId="0" applyNumberFormat="1" applyFont="1" applyFill="1" applyBorder="1" applyAlignment="1" applyProtection="1">
      <alignment horizontal="left" vertical="center" wrapText="1"/>
    </xf>
    <xf numFmtId="0" fontId="26" fillId="0" borderId="1" xfId="0" applyFont="1" applyFill="1" applyBorder="1" applyAlignment="1">
      <alignment horizontal="left" vertical="center" shrinkToFit="1"/>
    </xf>
    <xf numFmtId="49" fontId="36" fillId="2" borderId="1" xfId="0" applyNumberFormat="1" applyFont="1" applyFill="1" applyBorder="1" applyAlignment="1" applyProtection="1">
      <alignment horizontal="left" vertical="center" wrapText="1"/>
    </xf>
    <xf numFmtId="177" fontId="29" fillId="0" borderId="1" xfId="1" applyNumberFormat="1" applyFont="1" applyFill="1" applyBorder="1" applyAlignment="1">
      <alignment horizontal="left" vertical="center"/>
    </xf>
    <xf numFmtId="178" fontId="15" fillId="2" borderId="23" xfId="0" applyNumberFormat="1" applyFont="1" applyFill="1" applyBorder="1" applyAlignment="1" applyProtection="1">
      <alignment horizontal="left" vertical="center" wrapText="1"/>
    </xf>
    <xf numFmtId="0" fontId="18" fillId="0" borderId="24" xfId="0" applyFont="1" applyFill="1" applyBorder="1" applyAlignment="1">
      <alignment horizontal="left" vertical="center"/>
    </xf>
    <xf numFmtId="0" fontId="36" fillId="2" borderId="12" xfId="0" applyFont="1" applyFill="1" applyBorder="1" applyAlignment="1" applyProtection="1">
      <alignment horizontal="left" vertical="center" wrapText="1"/>
    </xf>
    <xf numFmtId="177" fontId="14" fillId="0" borderId="24" xfId="1" applyNumberFormat="1" applyFont="1" applyFill="1" applyBorder="1" applyAlignment="1">
      <alignment horizontal="center" vertical="center"/>
    </xf>
    <xf numFmtId="0" fontId="25" fillId="0" borderId="24" xfId="0" applyFont="1" applyFill="1" applyBorder="1" applyAlignment="1">
      <alignment horizontal="left" vertical="center"/>
    </xf>
    <xf numFmtId="3" fontId="15" fillId="0" borderId="25" xfId="0" applyNumberFormat="1" applyFont="1" applyFill="1" applyBorder="1" applyAlignment="1" applyProtection="1">
      <alignment vertical="center" wrapText="1"/>
    </xf>
    <xf numFmtId="178" fontId="15" fillId="3" borderId="23" xfId="0" applyNumberFormat="1" applyFont="1" applyFill="1" applyBorder="1" applyAlignment="1" applyProtection="1">
      <alignment horizontal="left" vertical="center" wrapText="1"/>
    </xf>
    <xf numFmtId="0" fontId="25" fillId="3" borderId="24" xfId="0" applyFont="1" applyFill="1" applyBorder="1" applyAlignment="1">
      <alignment horizontal="left" vertical="center"/>
    </xf>
    <xf numFmtId="0" fontId="36" fillId="3" borderId="12" xfId="0" applyFont="1" applyFill="1" applyBorder="1" applyAlignment="1" applyProtection="1">
      <alignment horizontal="left" vertical="center" wrapText="1"/>
    </xf>
    <xf numFmtId="177" fontId="14" fillId="3" borderId="24" xfId="1" applyNumberFormat="1" applyFont="1" applyFill="1" applyBorder="1" applyAlignment="1">
      <alignment horizontal="center" vertical="center"/>
    </xf>
    <xf numFmtId="3" fontId="15" fillId="3" borderId="25" xfId="0" applyNumberFormat="1" applyFont="1" applyFill="1" applyBorder="1" applyAlignment="1" applyProtection="1">
      <alignment vertical="center" wrapText="1"/>
    </xf>
    <xf numFmtId="0" fontId="18" fillId="3" borderId="24" xfId="0" applyFont="1" applyFill="1" applyBorder="1" applyAlignment="1">
      <alignment horizontal="left" vertical="center"/>
    </xf>
    <xf numFmtId="178" fontId="15" fillId="3" borderId="17" xfId="0" applyNumberFormat="1" applyFont="1" applyFill="1" applyBorder="1" applyAlignment="1" applyProtection="1">
      <alignment horizontal="left" vertical="center" wrapText="1"/>
    </xf>
    <xf numFmtId="0" fontId="25" fillId="3" borderId="18" xfId="0" applyFont="1" applyFill="1" applyBorder="1" applyAlignment="1">
      <alignment horizontal="left" vertical="center"/>
    </xf>
    <xf numFmtId="0" fontId="33" fillId="3" borderId="18" xfId="0" applyFont="1" applyFill="1" applyBorder="1" applyAlignment="1" applyProtection="1">
      <alignment horizontal="left" vertical="center" wrapText="1"/>
    </xf>
    <xf numFmtId="177" fontId="27" fillId="3" borderId="18" xfId="1" applyNumberFormat="1" applyFont="1" applyFill="1" applyBorder="1" applyAlignment="1">
      <alignment horizontal="center" vertical="center"/>
    </xf>
    <xf numFmtId="3" fontId="15" fillId="3" borderId="19" xfId="0" applyNumberFormat="1" applyFont="1" applyFill="1" applyBorder="1" applyAlignment="1" applyProtection="1">
      <alignment vertical="center" wrapText="1"/>
    </xf>
    <xf numFmtId="178" fontId="15" fillId="3" borderId="20" xfId="0" applyNumberFormat="1" applyFont="1" applyFill="1" applyBorder="1" applyAlignment="1" applyProtection="1">
      <alignment horizontal="left" vertical="center" wrapText="1"/>
    </xf>
    <xf numFmtId="0" fontId="25" fillId="3" borderId="21" xfId="0" applyFont="1" applyFill="1" applyBorder="1" applyAlignment="1">
      <alignment horizontal="left" vertical="center"/>
    </xf>
    <xf numFmtId="177" fontId="27" fillId="3" borderId="21" xfId="1" applyNumberFormat="1" applyFont="1" applyFill="1" applyBorder="1" applyAlignment="1">
      <alignment horizontal="center" vertical="center"/>
    </xf>
    <xf numFmtId="3" fontId="15" fillId="3" borderId="22" xfId="0" applyNumberFormat="1" applyFont="1" applyFill="1" applyBorder="1" applyAlignment="1" applyProtection="1">
      <alignment vertical="center" wrapText="1"/>
    </xf>
    <xf numFmtId="178" fontId="15" fillId="3" borderId="2" xfId="0" applyNumberFormat="1" applyFont="1" applyFill="1" applyBorder="1" applyAlignment="1" applyProtection="1">
      <alignment horizontal="left" vertical="center" wrapText="1"/>
    </xf>
    <xf numFmtId="0" fontId="18" fillId="3" borderId="1" xfId="0" applyFont="1" applyFill="1" applyBorder="1" applyAlignment="1">
      <alignment horizontal="left" vertical="center"/>
    </xf>
    <xf numFmtId="0" fontId="37" fillId="3" borderId="1" xfId="0" applyFont="1" applyFill="1" applyBorder="1" applyAlignment="1">
      <alignment horizontal="left" vertical="center"/>
    </xf>
    <xf numFmtId="177" fontId="14" fillId="3" borderId="1" xfId="1" applyNumberFormat="1" applyFont="1" applyFill="1" applyBorder="1" applyAlignment="1">
      <alignment horizontal="center" vertical="center"/>
    </xf>
    <xf numFmtId="3" fontId="15" fillId="3" borderId="3" xfId="0" applyNumberFormat="1" applyFont="1" applyFill="1" applyBorder="1" applyAlignment="1" applyProtection="1">
      <alignment vertical="center" wrapText="1"/>
    </xf>
    <xf numFmtId="0" fontId="25" fillId="3" borderId="1" xfId="0" applyFont="1" applyFill="1" applyBorder="1" applyAlignment="1">
      <alignment horizontal="left" vertical="center"/>
    </xf>
    <xf numFmtId="0" fontId="32" fillId="3" borderId="1" xfId="0" applyFont="1" applyFill="1" applyBorder="1" applyAlignment="1">
      <alignment horizontal="left" vertical="center"/>
    </xf>
    <xf numFmtId="0" fontId="28" fillId="3" borderId="1" xfId="0" applyFont="1" applyFill="1" applyBorder="1" applyAlignment="1">
      <alignment horizontal="left" vertical="center"/>
    </xf>
    <xf numFmtId="0" fontId="36" fillId="3" borderId="18" xfId="0" applyFont="1" applyFill="1" applyBorder="1" applyAlignment="1" applyProtection="1">
      <alignment horizontal="left" vertical="center" wrapText="1"/>
    </xf>
    <xf numFmtId="0" fontId="37" fillId="3" borderId="24" xfId="0" applyFont="1" applyFill="1" applyBorder="1" applyAlignment="1">
      <alignment horizontal="left" vertical="center"/>
    </xf>
    <xf numFmtId="0" fontId="15" fillId="3" borderId="1" xfId="0" applyFont="1" applyFill="1" applyBorder="1" applyAlignment="1" applyProtection="1">
      <alignment horizontal="left" vertical="center" wrapText="1"/>
    </xf>
    <xf numFmtId="177" fontId="27" fillId="3" borderId="1" xfId="1" applyNumberFormat="1" applyFont="1" applyFill="1" applyBorder="1" applyAlignment="1">
      <alignment horizontal="center" vertical="center"/>
    </xf>
    <xf numFmtId="178" fontId="14" fillId="3" borderId="2" xfId="0" applyNumberFormat="1" applyFont="1" applyFill="1" applyBorder="1" applyAlignment="1">
      <alignment horizontal="left" vertical="center"/>
    </xf>
    <xf numFmtId="0" fontId="29" fillId="3" borderId="1" xfId="0" applyFont="1" applyFill="1" applyBorder="1" applyAlignment="1">
      <alignment horizontal="left" vertical="center" shrinkToFit="1"/>
    </xf>
    <xf numFmtId="49" fontId="36" fillId="3" borderId="1" xfId="0" applyNumberFormat="1" applyFont="1" applyFill="1" applyBorder="1" applyAlignment="1" applyProtection="1">
      <alignment horizontal="left" vertical="center" wrapText="1"/>
    </xf>
    <xf numFmtId="177" fontId="29" fillId="3" borderId="1" xfId="1" applyNumberFormat="1" applyFont="1" applyFill="1" applyBorder="1" applyAlignment="1">
      <alignment horizontal="left" vertical="center"/>
    </xf>
    <xf numFmtId="0" fontId="27" fillId="3" borderId="1" xfId="0" applyFont="1" applyFill="1" applyBorder="1" applyAlignment="1">
      <alignment horizontal="left" vertical="center" shrinkToFit="1"/>
    </xf>
    <xf numFmtId="0" fontId="31" fillId="3" borderId="1" xfId="0" applyFont="1" applyFill="1" applyBorder="1" applyAlignment="1">
      <alignment horizontal="left" vertical="center" shrinkToFit="1"/>
    </xf>
    <xf numFmtId="0" fontId="26" fillId="3" borderId="1" xfId="0" applyFont="1" applyFill="1" applyBorder="1" applyAlignment="1">
      <alignment horizontal="left" vertical="center" shrinkToFit="1"/>
    </xf>
    <xf numFmtId="3" fontId="15" fillId="3" borderId="3" xfId="0" applyNumberFormat="1" applyFont="1" applyFill="1" applyBorder="1" applyAlignment="1" applyProtection="1">
      <alignment vertical="center"/>
    </xf>
    <xf numFmtId="178" fontId="14" fillId="3" borderId="2" xfId="0" applyNumberFormat="1" applyFont="1" applyFill="1" applyBorder="1" applyAlignment="1" applyProtection="1">
      <alignment horizontal="left" vertical="center" wrapText="1"/>
    </xf>
    <xf numFmtId="3" fontId="14" fillId="3" borderId="3" xfId="0" applyNumberFormat="1" applyFont="1" applyFill="1" applyBorder="1" applyAlignment="1" applyProtection="1">
      <alignment vertical="center"/>
    </xf>
    <xf numFmtId="0" fontId="36" fillId="3" borderId="1" xfId="0" applyNumberFormat="1" applyFont="1" applyFill="1" applyBorder="1" applyAlignment="1" applyProtection="1">
      <alignment horizontal="left" vertical="center" wrapText="1"/>
    </xf>
    <xf numFmtId="0" fontId="36" fillId="0" borderId="1" xfId="0" applyNumberFormat="1" applyFont="1" applyFill="1" applyBorder="1" applyAlignment="1" applyProtection="1">
      <alignment horizontal="left" vertical="center" wrapText="1"/>
    </xf>
    <xf numFmtId="0" fontId="33" fillId="0" borderId="18" xfId="0" applyFont="1" applyFill="1" applyBorder="1" applyAlignment="1" applyProtection="1">
      <alignment horizontal="left" vertical="center" wrapText="1"/>
    </xf>
    <xf numFmtId="0" fontId="28" fillId="0" borderId="24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176" fontId="7" fillId="0" borderId="0" xfId="0" applyNumberFormat="1" applyFont="1" applyFill="1" applyBorder="1" applyAlignment="1">
      <alignment horizontal="left" vertical="center"/>
    </xf>
    <xf numFmtId="176" fontId="24" fillId="0" borderId="8" xfId="0" applyNumberFormat="1" applyFont="1" applyFill="1" applyBorder="1" applyAlignment="1">
      <alignment horizontal="center" vertical="center"/>
    </xf>
    <xf numFmtId="176" fontId="16" fillId="0" borderId="9" xfId="0" applyNumberFormat="1" applyFont="1" applyFill="1" applyBorder="1" applyAlignment="1">
      <alignment horizontal="center" vertical="center"/>
    </xf>
    <xf numFmtId="176" fontId="20" fillId="0" borderId="14" xfId="0" applyNumberFormat="1" applyFont="1" applyFill="1" applyBorder="1" applyAlignment="1" applyProtection="1">
      <alignment horizontal="center" vertical="center"/>
    </xf>
    <xf numFmtId="176" fontId="20" fillId="0" borderId="15" xfId="0" applyNumberFormat="1" applyFont="1" applyFill="1" applyBorder="1" applyAlignment="1" applyProtection="1">
      <alignment horizontal="center" vertical="center"/>
    </xf>
    <xf numFmtId="176" fontId="20" fillId="0" borderId="16" xfId="0" applyNumberFormat="1" applyFont="1" applyFill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/>
    </xf>
    <xf numFmtId="176" fontId="7" fillId="0" borderId="0" xfId="0" applyNumberFormat="1" applyFont="1" applyBorder="1" applyAlignment="1">
      <alignment horizontal="left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B455F8-5CD5-4827-8A6D-62B8833CF841}">
  <sheetPr>
    <tabColor rgb="FFFFFF00"/>
    <pageSetUpPr fitToPage="1"/>
  </sheetPr>
  <dimension ref="A2:L83"/>
  <sheetViews>
    <sheetView zoomScale="70" zoomScaleNormal="70" workbookViewId="0">
      <selection activeCell="C47" sqref="C47"/>
    </sheetView>
  </sheetViews>
  <sheetFormatPr defaultColWidth="8.88671875" defaultRowHeight="13.5"/>
  <cols>
    <col min="1" max="1" width="2.77734375" style="18" customWidth="1"/>
    <col min="2" max="2" width="12.5546875" style="19" customWidth="1"/>
    <col min="3" max="3" width="44.109375" style="20" customWidth="1"/>
    <col min="4" max="4" width="24.21875" style="21" customWidth="1"/>
    <col min="5" max="5" width="28.77734375" style="22" customWidth="1"/>
    <col min="6" max="6" width="16.77734375" style="22" customWidth="1"/>
    <col min="7" max="7" width="17.6640625" style="23" customWidth="1"/>
    <col min="8" max="8" width="11.44140625" style="16" bestFit="1" customWidth="1"/>
    <col min="9" max="9" width="8.88671875" style="16" customWidth="1"/>
    <col min="10" max="10" width="8.88671875" style="16" hidden="1" customWidth="1"/>
    <col min="11" max="11" width="28.109375" style="16" hidden="1" customWidth="1"/>
    <col min="12" max="12" width="8.88671875" style="16" hidden="1" customWidth="1"/>
    <col min="13" max="13" width="8.88671875" style="16" customWidth="1"/>
    <col min="14" max="16384" width="8.88671875" style="16"/>
  </cols>
  <sheetData>
    <row r="2" spans="1:11" s="2" customFormat="1" ht="27">
      <c r="A2" s="1"/>
      <c r="B2" s="113" t="s">
        <v>17</v>
      </c>
      <c r="C2" s="113"/>
      <c r="D2" s="113"/>
      <c r="E2" s="113"/>
      <c r="F2" s="113"/>
      <c r="G2" s="113"/>
    </row>
    <row r="3" spans="1:11" s="8" customFormat="1">
      <c r="A3" s="3"/>
      <c r="B3" s="4"/>
      <c r="C3" s="5"/>
      <c r="D3" s="6"/>
      <c r="E3" s="7"/>
      <c r="F3" s="7"/>
      <c r="G3" s="7"/>
    </row>
    <row r="4" spans="1:11" s="12" customFormat="1" ht="22.5" customHeight="1" thickBot="1">
      <c r="A4" s="9"/>
      <c r="B4" s="114" t="s">
        <v>18</v>
      </c>
      <c r="C4" s="114"/>
      <c r="D4" s="10"/>
      <c r="E4" s="11"/>
      <c r="F4" s="11"/>
      <c r="G4" s="11"/>
    </row>
    <row r="5" spans="1:11" s="14" customFormat="1" ht="24.95" customHeight="1">
      <c r="A5" s="13"/>
      <c r="B5" s="55" t="s">
        <v>7</v>
      </c>
      <c r="C5" s="56" t="s">
        <v>8</v>
      </c>
      <c r="D5" s="57" t="s">
        <v>9</v>
      </c>
      <c r="E5" s="58" t="s">
        <v>10</v>
      </c>
      <c r="F5" s="58" t="s">
        <v>11</v>
      </c>
      <c r="G5" s="59" t="s">
        <v>12</v>
      </c>
    </row>
    <row r="6" spans="1:11" ht="24.95" customHeight="1">
      <c r="A6" s="15"/>
      <c r="B6" s="99">
        <v>44565</v>
      </c>
      <c r="C6" s="100" t="s">
        <v>22</v>
      </c>
      <c r="D6" s="109" t="str">
        <f>REPLACE(K6,2,2,"**")</f>
        <v>옥**매운탕칼국수</v>
      </c>
      <c r="E6" s="102" t="s">
        <v>24</v>
      </c>
      <c r="F6" s="90">
        <v>3</v>
      </c>
      <c r="G6" s="91">
        <v>23700</v>
      </c>
      <c r="K6" s="101" t="s">
        <v>23</v>
      </c>
    </row>
    <row r="7" spans="1:11" ht="24.95" customHeight="1">
      <c r="A7" s="15"/>
      <c r="B7" s="99">
        <v>44566</v>
      </c>
      <c r="C7" s="100" t="s">
        <v>25</v>
      </c>
      <c r="D7" s="109" t="str">
        <f t="shared" ref="D7:D52" si="0">REPLACE(K7,2,2,"**")</f>
        <v>일**치</v>
      </c>
      <c r="E7" s="102" t="s">
        <v>27</v>
      </c>
      <c r="F7" s="90">
        <v>4</v>
      </c>
      <c r="G7" s="91">
        <v>54000</v>
      </c>
      <c r="K7" s="101" t="s">
        <v>26</v>
      </c>
    </row>
    <row r="8" spans="1:11" ht="24.95" customHeight="1">
      <c r="A8" s="15"/>
      <c r="B8" s="99">
        <v>44567</v>
      </c>
      <c r="C8" s="100" t="s">
        <v>234</v>
      </c>
      <c r="D8" s="109" t="str">
        <f t="shared" si="0"/>
        <v>베**라운드</v>
      </c>
      <c r="E8" s="102" t="s">
        <v>67</v>
      </c>
      <c r="F8" s="90" t="s">
        <v>68</v>
      </c>
      <c r="G8" s="91">
        <v>35000</v>
      </c>
      <c r="K8" s="101" t="s">
        <v>66</v>
      </c>
    </row>
    <row r="9" spans="1:11" ht="24.95" customHeight="1">
      <c r="A9" s="15"/>
      <c r="B9" s="99">
        <v>44573</v>
      </c>
      <c r="C9" s="100" t="s">
        <v>28</v>
      </c>
      <c r="D9" s="109" t="str">
        <f t="shared" si="0"/>
        <v>진**당</v>
      </c>
      <c r="E9" s="102" t="s">
        <v>27</v>
      </c>
      <c r="F9" s="90">
        <v>4</v>
      </c>
      <c r="G9" s="91">
        <v>40000</v>
      </c>
      <c r="K9" s="101" t="s">
        <v>29</v>
      </c>
    </row>
    <row r="10" spans="1:11" ht="24.95" customHeight="1">
      <c r="A10" s="15"/>
      <c r="B10" s="99">
        <v>44574</v>
      </c>
      <c r="C10" s="103" t="s">
        <v>30</v>
      </c>
      <c r="D10" s="109" t="str">
        <f t="shared" si="0"/>
        <v>등**국수</v>
      </c>
      <c r="E10" s="102" t="s">
        <v>27</v>
      </c>
      <c r="F10" s="90">
        <v>4</v>
      </c>
      <c r="G10" s="91">
        <v>60000</v>
      </c>
      <c r="K10" s="101" t="s">
        <v>31</v>
      </c>
    </row>
    <row r="11" spans="1:11" ht="24.95" customHeight="1">
      <c r="A11" s="15"/>
      <c r="B11" s="99">
        <v>44575</v>
      </c>
      <c r="C11" s="104" t="s">
        <v>32</v>
      </c>
      <c r="D11" s="109" t="str">
        <f t="shared" si="0"/>
        <v>청**닥바위</v>
      </c>
      <c r="E11" s="102" t="s">
        <v>27</v>
      </c>
      <c r="F11" s="90">
        <v>4</v>
      </c>
      <c r="G11" s="91">
        <v>45000</v>
      </c>
      <c r="K11" s="101" t="s">
        <v>49</v>
      </c>
    </row>
    <row r="12" spans="1:11" ht="24.95" customHeight="1">
      <c r="A12" s="15"/>
      <c r="B12" s="99">
        <v>44578</v>
      </c>
      <c r="C12" s="100" t="s">
        <v>235</v>
      </c>
      <c r="D12" s="109" t="str">
        <f t="shared" si="0"/>
        <v>이**</v>
      </c>
      <c r="E12" s="102" t="s">
        <v>34</v>
      </c>
      <c r="F12" s="90">
        <v>2</v>
      </c>
      <c r="G12" s="91">
        <v>12800</v>
      </c>
      <c r="K12" s="101" t="s">
        <v>33</v>
      </c>
    </row>
    <row r="13" spans="1:11" ht="24.95" customHeight="1">
      <c r="A13" s="15"/>
      <c r="B13" s="87">
        <v>44579</v>
      </c>
      <c r="C13" s="105" t="s">
        <v>37</v>
      </c>
      <c r="D13" s="109" t="str">
        <f t="shared" si="0"/>
        <v>일**</v>
      </c>
      <c r="E13" s="102" t="s">
        <v>27</v>
      </c>
      <c r="F13" s="90">
        <v>4</v>
      </c>
      <c r="G13" s="106">
        <v>124000</v>
      </c>
      <c r="K13" s="101" t="s">
        <v>35</v>
      </c>
    </row>
    <row r="14" spans="1:11" ht="24.95" customHeight="1">
      <c r="A14" s="15"/>
      <c r="B14" s="87">
        <v>44580</v>
      </c>
      <c r="C14" s="105" t="s">
        <v>36</v>
      </c>
      <c r="D14" s="109" t="str">
        <f t="shared" si="0"/>
        <v>수**원</v>
      </c>
      <c r="E14" s="102" t="s">
        <v>34</v>
      </c>
      <c r="F14" s="90">
        <v>2</v>
      </c>
      <c r="G14" s="106">
        <v>9500</v>
      </c>
      <c r="K14" s="101" t="s">
        <v>38</v>
      </c>
    </row>
    <row r="15" spans="1:11" ht="24.95" customHeight="1">
      <c r="A15" s="15"/>
      <c r="B15" s="87">
        <v>44580</v>
      </c>
      <c r="C15" s="104" t="s">
        <v>39</v>
      </c>
      <c r="D15" s="109" t="str">
        <f t="shared" si="0"/>
        <v>효**수문화쎈타</v>
      </c>
      <c r="E15" s="102" t="s">
        <v>34</v>
      </c>
      <c r="F15" s="90">
        <v>2</v>
      </c>
      <c r="G15" s="106">
        <v>10000</v>
      </c>
      <c r="K15" s="101" t="s">
        <v>40</v>
      </c>
    </row>
    <row r="16" spans="1:11" ht="24.95" customHeight="1">
      <c r="A16" s="15"/>
      <c r="B16" s="87">
        <v>44582</v>
      </c>
      <c r="C16" s="105" t="s">
        <v>41</v>
      </c>
      <c r="D16" s="109" t="str">
        <f t="shared" si="0"/>
        <v>이**밥</v>
      </c>
      <c r="E16" s="102" t="s">
        <v>27</v>
      </c>
      <c r="F16" s="90">
        <v>4</v>
      </c>
      <c r="G16" s="106">
        <v>74100</v>
      </c>
      <c r="K16" s="101" t="s">
        <v>42</v>
      </c>
    </row>
    <row r="17" spans="1:11" ht="24.95" customHeight="1">
      <c r="A17" s="15"/>
      <c r="B17" s="87">
        <v>44585</v>
      </c>
      <c r="C17" s="105" t="s">
        <v>43</v>
      </c>
      <c r="D17" s="109" t="str">
        <f t="shared" si="0"/>
        <v>항**보쌈</v>
      </c>
      <c r="E17" s="102" t="s">
        <v>24</v>
      </c>
      <c r="F17" s="90">
        <v>3</v>
      </c>
      <c r="G17" s="106">
        <v>81000</v>
      </c>
      <c r="K17" s="101" t="s">
        <v>44</v>
      </c>
    </row>
    <row r="18" spans="1:11" ht="24.95" customHeight="1">
      <c r="A18" s="15"/>
      <c r="B18" s="107">
        <v>44585</v>
      </c>
      <c r="C18" s="103" t="s">
        <v>45</v>
      </c>
      <c r="D18" s="109" t="str">
        <f t="shared" si="0"/>
        <v>동**피</v>
      </c>
      <c r="E18" s="102" t="s">
        <v>27</v>
      </c>
      <c r="F18" s="90">
        <v>4</v>
      </c>
      <c r="G18" s="108">
        <v>22400</v>
      </c>
      <c r="K18" s="101" t="s">
        <v>46</v>
      </c>
    </row>
    <row r="19" spans="1:11" ht="24.95" customHeight="1">
      <c r="A19" s="15"/>
      <c r="B19" s="87">
        <v>44586</v>
      </c>
      <c r="C19" s="105" t="s">
        <v>241</v>
      </c>
      <c r="D19" s="109" t="str">
        <f t="shared" si="0"/>
        <v>육**</v>
      </c>
      <c r="E19" s="102" t="s">
        <v>24</v>
      </c>
      <c r="F19" s="90">
        <v>3</v>
      </c>
      <c r="G19" s="106">
        <v>26000</v>
      </c>
      <c r="K19" s="101" t="s">
        <v>47</v>
      </c>
    </row>
    <row r="20" spans="1:11" ht="24.95" customHeight="1">
      <c r="A20" s="15"/>
      <c r="B20" s="87">
        <v>44588</v>
      </c>
      <c r="C20" s="105" t="s">
        <v>48</v>
      </c>
      <c r="D20" s="109" t="str">
        <f t="shared" si="0"/>
        <v>청**닥바위</v>
      </c>
      <c r="E20" s="102" t="s">
        <v>34</v>
      </c>
      <c r="F20" s="90">
        <v>2</v>
      </c>
      <c r="G20" s="106">
        <v>18000</v>
      </c>
      <c r="K20" s="101" t="s">
        <v>49</v>
      </c>
    </row>
    <row r="21" spans="1:11" ht="24.95" customHeight="1">
      <c r="A21" s="15"/>
      <c r="B21" s="87">
        <v>44589</v>
      </c>
      <c r="C21" s="105" t="s">
        <v>50</v>
      </c>
      <c r="D21" s="109" t="str">
        <f t="shared" si="0"/>
        <v>파**칼국수</v>
      </c>
      <c r="E21" s="102" t="s">
        <v>27</v>
      </c>
      <c r="F21" s="90">
        <v>4</v>
      </c>
      <c r="G21" s="106">
        <v>41900</v>
      </c>
      <c r="K21" s="101" t="s">
        <v>51</v>
      </c>
    </row>
    <row r="22" spans="1:11" ht="24.95" customHeight="1">
      <c r="A22" s="15"/>
      <c r="B22" s="62">
        <v>44595</v>
      </c>
      <c r="C22" s="63" t="s">
        <v>85</v>
      </c>
      <c r="D22" s="110" t="str">
        <f t="shared" si="0"/>
        <v>북**두부</v>
      </c>
      <c r="E22" s="65" t="s">
        <v>24</v>
      </c>
      <c r="F22" s="43">
        <v>3</v>
      </c>
      <c r="G22" s="60">
        <v>28500</v>
      </c>
      <c r="K22" s="64" t="s">
        <v>86</v>
      </c>
    </row>
    <row r="23" spans="1:11" ht="24.95" customHeight="1">
      <c r="A23" s="15"/>
      <c r="B23" s="62">
        <v>44599</v>
      </c>
      <c r="C23" s="63" t="s">
        <v>87</v>
      </c>
      <c r="D23" s="110" t="str">
        <f t="shared" si="0"/>
        <v>백**렁탕</v>
      </c>
      <c r="E23" s="65" t="s">
        <v>34</v>
      </c>
      <c r="F23" s="43">
        <v>2</v>
      </c>
      <c r="G23" s="60">
        <v>18000</v>
      </c>
      <c r="K23" s="64" t="s">
        <v>88</v>
      </c>
    </row>
    <row r="24" spans="1:11" ht="24.95" customHeight="1">
      <c r="A24" s="15"/>
      <c r="B24" s="62">
        <v>44601</v>
      </c>
      <c r="C24" s="63" t="s">
        <v>236</v>
      </c>
      <c r="D24" s="110" t="str">
        <f t="shared" si="0"/>
        <v>육**</v>
      </c>
      <c r="E24" s="65" t="s">
        <v>34</v>
      </c>
      <c r="F24" s="43">
        <v>2</v>
      </c>
      <c r="G24" s="60">
        <v>18000</v>
      </c>
      <c r="K24" s="64" t="s">
        <v>47</v>
      </c>
    </row>
    <row r="25" spans="1:11" ht="24.95" customHeight="1">
      <c r="A25" s="15"/>
      <c r="B25" s="62">
        <v>44603</v>
      </c>
      <c r="C25" s="63" t="s">
        <v>89</v>
      </c>
      <c r="D25" s="110" t="str">
        <f t="shared" si="0"/>
        <v>등**국수</v>
      </c>
      <c r="E25" s="65" t="s">
        <v>24</v>
      </c>
      <c r="F25" s="43">
        <v>3</v>
      </c>
      <c r="G25" s="60">
        <v>36000</v>
      </c>
      <c r="K25" s="64" t="s">
        <v>31</v>
      </c>
    </row>
    <row r="26" spans="1:11" ht="24.95" customHeight="1">
      <c r="A26" s="15"/>
      <c r="B26" s="62">
        <v>44603</v>
      </c>
      <c r="C26" s="63" t="s">
        <v>90</v>
      </c>
      <c r="D26" s="110" t="str">
        <f t="shared" si="0"/>
        <v>춘**남원추어탕</v>
      </c>
      <c r="E26" s="65" t="s">
        <v>34</v>
      </c>
      <c r="F26" s="43">
        <v>2</v>
      </c>
      <c r="G26" s="60">
        <v>20000</v>
      </c>
      <c r="K26" s="64" t="s">
        <v>91</v>
      </c>
    </row>
    <row r="27" spans="1:11" ht="24.95" customHeight="1">
      <c r="A27" s="15"/>
      <c r="B27" s="62">
        <v>44606</v>
      </c>
      <c r="C27" s="63" t="s">
        <v>92</v>
      </c>
      <c r="D27" s="110" t="str">
        <f t="shared" si="0"/>
        <v>오**골식당</v>
      </c>
      <c r="E27" s="65" t="s">
        <v>24</v>
      </c>
      <c r="F27" s="43">
        <v>3</v>
      </c>
      <c r="G27" s="60">
        <v>74000</v>
      </c>
      <c r="K27" s="64" t="s">
        <v>93</v>
      </c>
    </row>
    <row r="28" spans="1:11" ht="24.95" customHeight="1">
      <c r="A28" s="15"/>
      <c r="B28" s="62">
        <v>44607</v>
      </c>
      <c r="C28" s="63" t="s">
        <v>94</v>
      </c>
      <c r="D28" s="110" t="str">
        <f t="shared" si="0"/>
        <v>중**가</v>
      </c>
      <c r="E28" s="65" t="s">
        <v>24</v>
      </c>
      <c r="F28" s="43">
        <v>3</v>
      </c>
      <c r="G28" s="60">
        <v>22000</v>
      </c>
      <c r="K28" s="64" t="s">
        <v>95</v>
      </c>
    </row>
    <row r="29" spans="1:11" ht="24.95" customHeight="1">
      <c r="A29" s="15"/>
      <c r="B29" s="62">
        <v>44607</v>
      </c>
      <c r="C29" s="63" t="s">
        <v>96</v>
      </c>
      <c r="D29" s="110" t="str">
        <f t="shared" si="0"/>
        <v>파**게트</v>
      </c>
      <c r="E29" s="65" t="s">
        <v>24</v>
      </c>
      <c r="F29" s="43">
        <v>3</v>
      </c>
      <c r="G29" s="60">
        <v>8700</v>
      </c>
      <c r="K29" s="64" t="s">
        <v>53</v>
      </c>
    </row>
    <row r="30" spans="1:11" ht="24.95" customHeight="1">
      <c r="A30" s="15"/>
      <c r="B30" s="62">
        <v>44608</v>
      </c>
      <c r="C30" s="63" t="s">
        <v>97</v>
      </c>
      <c r="D30" s="110" t="str">
        <f t="shared" si="0"/>
        <v>바**</v>
      </c>
      <c r="E30" s="65" t="s">
        <v>24</v>
      </c>
      <c r="F30" s="43">
        <v>3</v>
      </c>
      <c r="G30" s="60">
        <v>51000</v>
      </c>
      <c r="K30" s="64" t="s">
        <v>98</v>
      </c>
    </row>
    <row r="31" spans="1:11" ht="24.95" customHeight="1">
      <c r="A31" s="15"/>
      <c r="B31" s="62">
        <v>44609</v>
      </c>
      <c r="C31" s="63" t="s">
        <v>99</v>
      </c>
      <c r="D31" s="110" t="str">
        <f t="shared" si="0"/>
        <v>가**대찌개</v>
      </c>
      <c r="E31" s="65" t="s">
        <v>34</v>
      </c>
      <c r="F31" s="43">
        <v>2</v>
      </c>
      <c r="G31" s="60">
        <v>16000</v>
      </c>
      <c r="K31" s="64" t="s">
        <v>100</v>
      </c>
    </row>
    <row r="32" spans="1:11" ht="24.95" customHeight="1">
      <c r="A32" s="15"/>
      <c r="B32" s="87">
        <v>44624</v>
      </c>
      <c r="C32" s="105" t="s">
        <v>143</v>
      </c>
      <c r="D32" s="109" t="str">
        <f t="shared" si="0"/>
        <v>강**고기양주점</v>
      </c>
      <c r="E32" s="102" t="s">
        <v>145</v>
      </c>
      <c r="F32" s="90">
        <v>3</v>
      </c>
      <c r="G32" s="106">
        <v>60000</v>
      </c>
      <c r="K32" s="101" t="s">
        <v>144</v>
      </c>
    </row>
    <row r="33" spans="1:11" ht="24.95" customHeight="1">
      <c r="A33" s="15"/>
      <c r="B33" s="87">
        <v>44624</v>
      </c>
      <c r="C33" s="105" t="s">
        <v>180</v>
      </c>
      <c r="D33" s="109" t="str">
        <f t="shared" si="0"/>
        <v>그**</v>
      </c>
      <c r="E33" s="102" t="s">
        <v>34</v>
      </c>
      <c r="F33" s="90">
        <v>2</v>
      </c>
      <c r="G33" s="106">
        <v>11000</v>
      </c>
      <c r="K33" s="101" t="s">
        <v>181</v>
      </c>
    </row>
    <row r="34" spans="1:11" ht="24.95" customHeight="1">
      <c r="A34" s="15"/>
      <c r="B34" s="87">
        <v>44628</v>
      </c>
      <c r="C34" s="105" t="s">
        <v>149</v>
      </c>
      <c r="D34" s="109" t="str">
        <f t="shared" si="0"/>
        <v>백**계탕의정부점</v>
      </c>
      <c r="E34" s="102" t="s">
        <v>145</v>
      </c>
      <c r="F34" s="90">
        <v>3</v>
      </c>
      <c r="G34" s="106">
        <v>64000</v>
      </c>
      <c r="K34" s="101" t="s">
        <v>150</v>
      </c>
    </row>
    <row r="35" spans="1:11" ht="24.95" customHeight="1">
      <c r="A35" s="15"/>
      <c r="B35" s="87">
        <v>44630</v>
      </c>
      <c r="C35" s="105" t="s">
        <v>242</v>
      </c>
      <c r="D35" s="109" t="str">
        <f t="shared" si="0"/>
        <v>본**이크</v>
      </c>
      <c r="E35" s="102" t="s">
        <v>157</v>
      </c>
      <c r="F35" s="90">
        <v>6</v>
      </c>
      <c r="G35" s="106">
        <v>180000</v>
      </c>
      <c r="K35" s="101" t="s">
        <v>156</v>
      </c>
    </row>
    <row r="36" spans="1:11" ht="24.95" customHeight="1">
      <c r="A36" s="15"/>
      <c r="B36" s="87">
        <v>44634</v>
      </c>
      <c r="C36" s="105" t="s">
        <v>151</v>
      </c>
      <c r="D36" s="109" t="str">
        <f t="shared" si="0"/>
        <v>재**인경기아트센터</v>
      </c>
      <c r="E36" s="102" t="s">
        <v>145</v>
      </c>
      <c r="F36" s="90">
        <v>3</v>
      </c>
      <c r="G36" s="106">
        <v>6000</v>
      </c>
      <c r="K36" s="101" t="s">
        <v>152</v>
      </c>
    </row>
    <row r="37" spans="1:11" ht="24.95" customHeight="1">
      <c r="A37" s="15"/>
      <c r="B37" s="87">
        <v>44634</v>
      </c>
      <c r="C37" s="105" t="s">
        <v>158</v>
      </c>
      <c r="D37" s="109" t="str">
        <f t="shared" si="0"/>
        <v>베**라운드</v>
      </c>
      <c r="E37" s="102" t="s">
        <v>157</v>
      </c>
      <c r="F37" s="90">
        <v>6</v>
      </c>
      <c r="G37" s="106">
        <v>26000</v>
      </c>
      <c r="K37" s="101" t="s">
        <v>66</v>
      </c>
    </row>
    <row r="38" spans="1:11" ht="24.95" customHeight="1">
      <c r="A38" s="15"/>
      <c r="B38" s="87">
        <v>44634</v>
      </c>
      <c r="C38" s="105" t="s">
        <v>160</v>
      </c>
      <c r="D38" s="109" t="str">
        <f t="shared" si="0"/>
        <v>등**브칼국수</v>
      </c>
      <c r="E38" s="102" t="s">
        <v>157</v>
      </c>
      <c r="F38" s="90">
        <v>6</v>
      </c>
      <c r="G38" s="106">
        <v>90000</v>
      </c>
      <c r="K38" s="101" t="s">
        <v>161</v>
      </c>
    </row>
    <row r="39" spans="1:11" ht="24.95" customHeight="1">
      <c r="A39" s="15"/>
      <c r="B39" s="87">
        <v>44635</v>
      </c>
      <c r="C39" s="105" t="s">
        <v>237</v>
      </c>
      <c r="D39" s="109" t="str">
        <f t="shared" si="0"/>
        <v>소**옥정점</v>
      </c>
      <c r="E39" s="102" t="s">
        <v>34</v>
      </c>
      <c r="F39" s="90">
        <v>2</v>
      </c>
      <c r="G39" s="106">
        <v>28600</v>
      </c>
      <c r="K39" s="101" t="s">
        <v>159</v>
      </c>
    </row>
    <row r="40" spans="1:11" ht="24.95" customHeight="1">
      <c r="A40" s="15"/>
      <c r="B40" s="87">
        <v>44635</v>
      </c>
      <c r="C40" s="105" t="s">
        <v>163</v>
      </c>
      <c r="D40" s="109" t="str">
        <f t="shared" si="0"/>
        <v>자**티기일산점</v>
      </c>
      <c r="E40" s="102" t="s">
        <v>27</v>
      </c>
      <c r="F40" s="90">
        <v>4</v>
      </c>
      <c r="G40" s="106">
        <v>95000</v>
      </c>
      <c r="K40" s="101" t="s">
        <v>164</v>
      </c>
    </row>
    <row r="41" spans="1:11" ht="24.95" customHeight="1">
      <c r="A41" s="15"/>
      <c r="B41" s="87">
        <v>44637</v>
      </c>
      <c r="C41" s="105" t="s">
        <v>176</v>
      </c>
      <c r="D41" s="109" t="str">
        <f t="shared" si="0"/>
        <v>새**식당</v>
      </c>
      <c r="E41" s="102" t="s">
        <v>145</v>
      </c>
      <c r="F41" s="90">
        <v>3</v>
      </c>
      <c r="G41" s="106">
        <v>32000</v>
      </c>
      <c r="K41" s="101" t="s">
        <v>177</v>
      </c>
    </row>
    <row r="42" spans="1:11" ht="24.95" customHeight="1">
      <c r="A42" s="15"/>
      <c r="B42" s="87">
        <v>44637</v>
      </c>
      <c r="C42" s="105" t="s">
        <v>182</v>
      </c>
      <c r="D42" s="109" t="str">
        <f t="shared" si="0"/>
        <v>주**사땡순이</v>
      </c>
      <c r="E42" s="102" t="s">
        <v>24</v>
      </c>
      <c r="F42" s="90">
        <v>3</v>
      </c>
      <c r="G42" s="106">
        <v>28000</v>
      </c>
      <c r="K42" s="101" t="s">
        <v>183</v>
      </c>
    </row>
    <row r="43" spans="1:11" ht="24.95" customHeight="1">
      <c r="A43" s="15"/>
      <c r="B43" s="87">
        <v>44638</v>
      </c>
      <c r="C43" s="105" t="s">
        <v>172</v>
      </c>
      <c r="D43" s="109" t="str">
        <f t="shared" si="0"/>
        <v>소**옥정점</v>
      </c>
      <c r="E43" s="102" t="s">
        <v>145</v>
      </c>
      <c r="F43" s="90">
        <v>3</v>
      </c>
      <c r="G43" s="106">
        <v>64500</v>
      </c>
      <c r="K43" s="101" t="s">
        <v>159</v>
      </c>
    </row>
    <row r="44" spans="1:11" ht="24.95" customHeight="1">
      <c r="A44" s="15"/>
      <c r="B44" s="87">
        <v>44642</v>
      </c>
      <c r="C44" s="105" t="s">
        <v>178</v>
      </c>
      <c r="D44" s="109" t="str">
        <f t="shared" si="0"/>
        <v>투**고개식당</v>
      </c>
      <c r="E44" s="102" t="s">
        <v>145</v>
      </c>
      <c r="F44" s="90">
        <v>3</v>
      </c>
      <c r="G44" s="106">
        <v>39000</v>
      </c>
      <c r="K44" s="101" t="s">
        <v>179</v>
      </c>
    </row>
    <row r="45" spans="1:11" ht="24.95" customHeight="1">
      <c r="A45" s="15"/>
      <c r="B45" s="87">
        <v>44643</v>
      </c>
      <c r="C45" s="105" t="s">
        <v>184</v>
      </c>
      <c r="D45" s="109" t="str">
        <f t="shared" si="0"/>
        <v>정**더매운갈비찜</v>
      </c>
      <c r="E45" s="102" t="s">
        <v>27</v>
      </c>
      <c r="F45" s="90">
        <v>4</v>
      </c>
      <c r="G45" s="106">
        <v>94000</v>
      </c>
      <c r="K45" s="101" t="s">
        <v>185</v>
      </c>
    </row>
    <row r="46" spans="1:11" ht="24.95" customHeight="1">
      <c r="A46" s="15"/>
      <c r="B46" s="87">
        <v>44644</v>
      </c>
      <c r="C46" s="105" t="s">
        <v>243</v>
      </c>
      <c r="D46" s="109" t="str">
        <f t="shared" si="0"/>
        <v>엄**봄날</v>
      </c>
      <c r="E46" s="102" t="s">
        <v>187</v>
      </c>
      <c r="F46" s="90">
        <v>5</v>
      </c>
      <c r="G46" s="106">
        <v>64500</v>
      </c>
      <c r="K46" s="101" t="s">
        <v>186</v>
      </c>
    </row>
    <row r="47" spans="1:11" ht="24.95" customHeight="1">
      <c r="A47" s="15"/>
      <c r="B47" s="87">
        <v>44644</v>
      </c>
      <c r="C47" s="105" t="s">
        <v>188</v>
      </c>
      <c r="D47" s="109" t="str">
        <f t="shared" si="0"/>
        <v>다**</v>
      </c>
      <c r="E47" s="102" t="s">
        <v>27</v>
      </c>
      <c r="F47" s="90">
        <v>4</v>
      </c>
      <c r="G47" s="106">
        <v>93000</v>
      </c>
      <c r="K47" s="101" t="s">
        <v>189</v>
      </c>
    </row>
    <row r="48" spans="1:11" ht="24.95" customHeight="1">
      <c r="A48" s="15"/>
      <c r="B48" s="87">
        <v>44648</v>
      </c>
      <c r="C48" s="105" t="s">
        <v>190</v>
      </c>
      <c r="D48" s="109" t="str">
        <f t="shared" si="0"/>
        <v>이**가</v>
      </c>
      <c r="E48" s="102" t="s">
        <v>27</v>
      </c>
      <c r="F48" s="90">
        <v>4</v>
      </c>
      <c r="G48" s="106">
        <v>36000</v>
      </c>
      <c r="K48" s="101" t="s">
        <v>191</v>
      </c>
    </row>
    <row r="49" spans="1:11" ht="24.95" customHeight="1">
      <c r="A49" s="15"/>
      <c r="B49" s="87">
        <v>44649</v>
      </c>
      <c r="C49" s="105" t="s">
        <v>192</v>
      </c>
      <c r="D49" s="109" t="str">
        <f t="shared" si="0"/>
        <v>새**루</v>
      </c>
      <c r="E49" s="102" t="s">
        <v>24</v>
      </c>
      <c r="F49" s="90">
        <v>3</v>
      </c>
      <c r="G49" s="106">
        <v>27000</v>
      </c>
      <c r="K49" s="101" t="s">
        <v>193</v>
      </c>
    </row>
    <row r="50" spans="1:11" ht="24.95" customHeight="1">
      <c r="A50" s="15"/>
      <c r="B50" s="87">
        <v>44650</v>
      </c>
      <c r="C50" s="105" t="s">
        <v>194</v>
      </c>
      <c r="D50" s="109" t="str">
        <f t="shared" si="0"/>
        <v>행**찬</v>
      </c>
      <c r="E50" s="102" t="s">
        <v>187</v>
      </c>
      <c r="F50" s="90">
        <v>5</v>
      </c>
      <c r="G50" s="106">
        <v>138000</v>
      </c>
      <c r="K50" s="101" t="s">
        <v>195</v>
      </c>
    </row>
    <row r="51" spans="1:11" ht="24.95" customHeight="1">
      <c r="A51" s="15"/>
      <c r="B51" s="87">
        <v>44650</v>
      </c>
      <c r="C51" s="105" t="s">
        <v>196</v>
      </c>
      <c r="D51" s="109" t="str">
        <f t="shared" si="0"/>
        <v>스**스코리아</v>
      </c>
      <c r="E51" s="102" t="s">
        <v>157</v>
      </c>
      <c r="F51" s="90">
        <v>6</v>
      </c>
      <c r="G51" s="106">
        <v>34000</v>
      </c>
      <c r="K51" s="101" t="s">
        <v>197</v>
      </c>
    </row>
    <row r="52" spans="1:11" ht="24.95" customHeight="1">
      <c r="A52" s="15"/>
      <c r="B52" s="87">
        <v>44651</v>
      </c>
      <c r="C52" s="105" t="s">
        <v>198</v>
      </c>
      <c r="D52" s="109" t="str">
        <f t="shared" si="0"/>
        <v>소**옥정점</v>
      </c>
      <c r="E52" s="102" t="s">
        <v>27</v>
      </c>
      <c r="F52" s="90">
        <v>4</v>
      </c>
      <c r="G52" s="106">
        <v>66000</v>
      </c>
      <c r="K52" s="101" t="s">
        <v>159</v>
      </c>
    </row>
    <row r="53" spans="1:11" ht="24.95" customHeight="1" thickBot="1">
      <c r="A53" s="15"/>
      <c r="B53" s="115" t="s">
        <v>13</v>
      </c>
      <c r="C53" s="116"/>
      <c r="D53" s="116"/>
      <c r="E53" s="116"/>
      <c r="F53" s="116"/>
      <c r="G53" s="54">
        <f>SUM(G6:G52)</f>
        <v>2246200</v>
      </c>
    </row>
    <row r="54" spans="1:11" ht="24.95" customHeight="1">
      <c r="A54" s="15"/>
    </row>
    <row r="55" spans="1:11" ht="24.95" customHeight="1">
      <c r="A55" s="15"/>
    </row>
    <row r="56" spans="1:11" ht="24.95" customHeight="1">
      <c r="A56" s="15"/>
    </row>
    <row r="57" spans="1:11" ht="24.95" customHeight="1">
      <c r="A57" s="17"/>
    </row>
    <row r="58" spans="1:11" ht="24.95" customHeight="1">
      <c r="A58" s="17"/>
    </row>
    <row r="59" spans="1:11" ht="24.95" customHeight="1">
      <c r="A59" s="17"/>
    </row>
    <row r="60" spans="1:11" ht="24.95" customHeight="1">
      <c r="A60" s="15"/>
    </row>
    <row r="61" spans="1:11" ht="24.95" customHeight="1">
      <c r="A61" s="15"/>
    </row>
    <row r="62" spans="1:11" ht="24.95" customHeight="1">
      <c r="A62" s="15"/>
    </row>
    <row r="63" spans="1:11" ht="24.95" customHeight="1">
      <c r="A63" s="15"/>
    </row>
    <row r="64" spans="1:11" ht="24.95" customHeight="1">
      <c r="A64" s="15"/>
    </row>
    <row r="65" spans="1:1" ht="24.95" customHeight="1">
      <c r="A65" s="15"/>
    </row>
    <row r="66" spans="1:1" ht="24.95" customHeight="1">
      <c r="A66" s="15"/>
    </row>
    <row r="67" spans="1:1" ht="24.95" customHeight="1">
      <c r="A67" s="15"/>
    </row>
    <row r="68" spans="1:1" ht="24.95" customHeight="1">
      <c r="A68" s="15"/>
    </row>
    <row r="69" spans="1:1" ht="24.95" customHeight="1">
      <c r="A69" s="17"/>
    </row>
    <row r="70" spans="1:1" ht="24.95" customHeight="1">
      <c r="A70" s="17"/>
    </row>
    <row r="71" spans="1:1" ht="24.95" customHeight="1">
      <c r="A71" s="17"/>
    </row>
    <row r="72" spans="1:1" ht="24.95" customHeight="1">
      <c r="A72" s="17"/>
    </row>
    <row r="73" spans="1:1" ht="24.95" customHeight="1">
      <c r="A73" s="17"/>
    </row>
    <row r="74" spans="1:1" ht="24.95" customHeight="1">
      <c r="A74" s="17"/>
    </row>
    <row r="75" spans="1:1" ht="24.95" customHeight="1">
      <c r="A75" s="17"/>
    </row>
    <row r="76" spans="1:1" ht="24.95" customHeight="1">
      <c r="A76" s="17"/>
    </row>
    <row r="77" spans="1:1" ht="24.95" customHeight="1">
      <c r="A77" s="17"/>
    </row>
    <row r="78" spans="1:1" ht="24.95" customHeight="1"/>
    <row r="79" spans="1:1" ht="24.95" customHeight="1"/>
    <row r="80" spans="1:1" ht="24.95" customHeight="1"/>
    <row r="81" ht="24.95" customHeight="1"/>
    <row r="82" ht="24.95" customHeight="1"/>
    <row r="83" ht="24.95" customHeight="1"/>
  </sheetData>
  <autoFilter ref="B5:G53" xr:uid="{DF6EA47E-7886-48BE-BD3D-D326A722EA2F}"/>
  <mergeCells count="3">
    <mergeCell ref="B2:G2"/>
    <mergeCell ref="B4:C4"/>
    <mergeCell ref="B53:F53"/>
  </mergeCells>
  <phoneticPr fontId="3" type="noConversion"/>
  <pageMargins left="0.39370078740157483" right="0.27559055118110237" top="0.86614173228346458" bottom="0.43307086614173229" header="0.51181102362204722" footer="0.31496062992125984"/>
  <pageSetup paperSize="9" scale="5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1D05F-E8EB-4DC1-8D75-CD20D9130D0A}">
  <sheetPr>
    <tabColor rgb="FFFFFF00"/>
    <pageSetUpPr fitToPage="1"/>
  </sheetPr>
  <dimension ref="A2:L63"/>
  <sheetViews>
    <sheetView tabSelected="1" zoomScale="70" zoomScaleNormal="70" workbookViewId="0">
      <selection activeCell="C41" sqref="C41"/>
    </sheetView>
  </sheetViews>
  <sheetFormatPr defaultColWidth="8.88671875" defaultRowHeight="13.5"/>
  <cols>
    <col min="1" max="1" width="2.77734375" style="18" customWidth="1"/>
    <col min="2" max="2" width="12.109375" style="19" customWidth="1"/>
    <col min="3" max="3" width="63.88671875" style="20" customWidth="1"/>
    <col min="4" max="4" width="29.44140625" style="21" bestFit="1" customWidth="1"/>
    <col min="5" max="5" width="33.88671875" style="22" customWidth="1"/>
    <col min="6" max="6" width="22.5546875" style="22" customWidth="1"/>
    <col min="7" max="7" width="18.5546875" style="23" customWidth="1"/>
    <col min="8" max="8" width="2.77734375" style="16" customWidth="1"/>
    <col min="9" max="9" width="8.88671875" style="16"/>
    <col min="10" max="10" width="8.88671875" style="16" hidden="1" customWidth="1"/>
    <col min="11" max="11" width="29.6640625" style="16" hidden="1" customWidth="1"/>
    <col min="12" max="12" width="8.88671875" style="16" hidden="1" customWidth="1"/>
    <col min="13" max="16384" width="8.88671875" style="16"/>
  </cols>
  <sheetData>
    <row r="2" spans="1:11" s="2" customFormat="1" ht="27">
      <c r="A2" s="1"/>
      <c r="B2" s="113" t="s">
        <v>17</v>
      </c>
      <c r="C2" s="113"/>
      <c r="D2" s="113"/>
      <c r="E2" s="113"/>
      <c r="F2" s="113"/>
      <c r="G2" s="113"/>
    </row>
    <row r="3" spans="1:11" s="8" customFormat="1">
      <c r="A3" s="3"/>
      <c r="B3" s="4"/>
      <c r="C3" s="5"/>
      <c r="D3" s="6"/>
      <c r="E3" s="7"/>
      <c r="F3" s="7"/>
      <c r="G3" s="7"/>
    </row>
    <row r="4" spans="1:11" s="12" customFormat="1" ht="22.5" customHeight="1" thickBot="1">
      <c r="A4" s="9"/>
      <c r="B4" s="114" t="s">
        <v>15</v>
      </c>
      <c r="C4" s="114"/>
      <c r="D4" s="10"/>
      <c r="E4" s="11"/>
      <c r="F4" s="11"/>
      <c r="G4" s="11"/>
    </row>
    <row r="5" spans="1:11" s="14" customFormat="1" ht="24.95" customHeight="1" thickBot="1">
      <c r="A5" s="13"/>
      <c r="B5" s="55" t="s">
        <v>7</v>
      </c>
      <c r="C5" s="56" t="s">
        <v>8</v>
      </c>
      <c r="D5" s="57" t="s">
        <v>9</v>
      </c>
      <c r="E5" s="58" t="s">
        <v>10</v>
      </c>
      <c r="F5" s="58" t="s">
        <v>11</v>
      </c>
      <c r="G5" s="59" t="s">
        <v>12</v>
      </c>
    </row>
    <row r="6" spans="1:11" ht="24.95" customHeight="1" thickBot="1">
      <c r="A6" s="17"/>
      <c r="B6" s="78">
        <v>44565</v>
      </c>
      <c r="C6" s="79" t="s">
        <v>52</v>
      </c>
      <c r="D6" s="80" t="str">
        <f>REPLACE(K6,2,2,"**")</f>
        <v>파**게트</v>
      </c>
      <c r="E6" s="79" t="s">
        <v>54</v>
      </c>
      <c r="F6" s="81">
        <v>3</v>
      </c>
      <c r="G6" s="82">
        <v>66800</v>
      </c>
      <c r="K6" s="80" t="s">
        <v>53</v>
      </c>
    </row>
    <row r="7" spans="1:11" ht="24.95" customHeight="1" thickBot="1">
      <c r="A7" s="17"/>
      <c r="B7" s="83">
        <v>44567</v>
      </c>
      <c r="C7" s="84" t="s">
        <v>225</v>
      </c>
      <c r="D7" s="80" t="str">
        <f t="shared" ref="D7:D62" si="0">REPLACE(K7,2,2,"**")</f>
        <v>파**게트</v>
      </c>
      <c r="E7" s="84" t="s">
        <v>65</v>
      </c>
      <c r="F7" s="85">
        <v>4</v>
      </c>
      <c r="G7" s="86">
        <v>39700</v>
      </c>
      <c r="K7" s="80" t="s">
        <v>53</v>
      </c>
    </row>
    <row r="8" spans="1:11" ht="24.95" customHeight="1" thickBot="1">
      <c r="A8" s="17"/>
      <c r="B8" s="83">
        <v>44568</v>
      </c>
      <c r="C8" s="84" t="s">
        <v>69</v>
      </c>
      <c r="D8" s="80" t="str">
        <f t="shared" si="0"/>
        <v>르**플로르</v>
      </c>
      <c r="E8" s="84" t="s">
        <v>71</v>
      </c>
      <c r="F8" s="85">
        <v>1</v>
      </c>
      <c r="G8" s="86">
        <v>50000</v>
      </c>
      <c r="K8" s="80" t="s">
        <v>70</v>
      </c>
    </row>
    <row r="9" spans="1:11" ht="24.95" customHeight="1" thickBot="1">
      <c r="A9" s="17"/>
      <c r="B9" s="83">
        <v>44571</v>
      </c>
      <c r="C9" s="84" t="s">
        <v>72</v>
      </c>
      <c r="D9" s="80" t="str">
        <f t="shared" si="0"/>
        <v>회**네수산시장</v>
      </c>
      <c r="E9" s="84" t="s">
        <v>84</v>
      </c>
      <c r="F9" s="85">
        <v>4</v>
      </c>
      <c r="G9" s="86">
        <v>99000</v>
      </c>
      <c r="K9" s="80" t="s">
        <v>73</v>
      </c>
    </row>
    <row r="10" spans="1:11" ht="24.95" customHeight="1" thickBot="1">
      <c r="A10" s="17"/>
      <c r="B10" s="87">
        <v>44572</v>
      </c>
      <c r="C10" s="88" t="s">
        <v>224</v>
      </c>
      <c r="D10" s="80" t="str">
        <f t="shared" si="0"/>
        <v>옥** 파리바게트</v>
      </c>
      <c r="E10" s="89" t="s">
        <v>59</v>
      </c>
      <c r="F10" s="90">
        <v>2</v>
      </c>
      <c r="G10" s="91">
        <v>5800</v>
      </c>
      <c r="K10" s="80" t="s">
        <v>55</v>
      </c>
    </row>
    <row r="11" spans="1:11" ht="24.95" customHeight="1" thickBot="1">
      <c r="A11" s="17"/>
      <c r="B11" s="87">
        <v>44572</v>
      </c>
      <c r="C11" s="88" t="s">
        <v>226</v>
      </c>
      <c r="D11" s="80" t="str">
        <f t="shared" si="0"/>
        <v>옥** 파리바게트</v>
      </c>
      <c r="E11" s="89" t="s">
        <v>60</v>
      </c>
      <c r="F11" s="90" t="s">
        <v>133</v>
      </c>
      <c r="G11" s="91">
        <v>27200</v>
      </c>
      <c r="H11" s="8"/>
      <c r="K11" s="80" t="s">
        <v>55</v>
      </c>
    </row>
    <row r="12" spans="1:11" ht="24.95" customHeight="1" thickBot="1">
      <c r="A12" s="17"/>
      <c r="B12" s="87">
        <v>44572</v>
      </c>
      <c r="C12" s="88" t="s">
        <v>62</v>
      </c>
      <c r="D12" s="80" t="str">
        <f t="shared" si="0"/>
        <v>남**</v>
      </c>
      <c r="E12" s="92" t="s">
        <v>64</v>
      </c>
      <c r="F12" s="90">
        <v>2</v>
      </c>
      <c r="G12" s="91">
        <v>58000</v>
      </c>
      <c r="H12" s="8"/>
      <c r="K12" s="80" t="s">
        <v>63</v>
      </c>
    </row>
    <row r="13" spans="1:11" ht="24.95" customHeight="1" thickBot="1">
      <c r="A13" s="17"/>
      <c r="B13" s="87">
        <v>44578</v>
      </c>
      <c r="C13" s="93" t="s">
        <v>238</v>
      </c>
      <c r="D13" s="80" t="str">
        <f t="shared" si="0"/>
        <v>스**</v>
      </c>
      <c r="E13" s="92" t="s">
        <v>75</v>
      </c>
      <c r="F13" s="90">
        <v>5</v>
      </c>
      <c r="G13" s="91">
        <v>98000</v>
      </c>
      <c r="H13" s="8"/>
      <c r="K13" s="80" t="s">
        <v>74</v>
      </c>
    </row>
    <row r="14" spans="1:11" ht="24.95" customHeight="1" thickBot="1">
      <c r="A14" s="17"/>
      <c r="B14" s="87">
        <v>44578</v>
      </c>
      <c r="C14" s="93" t="s">
        <v>79</v>
      </c>
      <c r="D14" s="80" t="str">
        <f t="shared" si="0"/>
        <v>더**생포갈비</v>
      </c>
      <c r="E14" s="92" t="s">
        <v>81</v>
      </c>
      <c r="F14" s="90">
        <v>6</v>
      </c>
      <c r="G14" s="91">
        <v>150000</v>
      </c>
      <c r="H14" s="8"/>
      <c r="K14" s="80" t="s">
        <v>80</v>
      </c>
    </row>
    <row r="15" spans="1:11" ht="24.95" customHeight="1" thickBot="1">
      <c r="A15" s="17"/>
      <c r="B15" s="87">
        <v>44579</v>
      </c>
      <c r="C15" s="93" t="s">
        <v>76</v>
      </c>
      <c r="D15" s="80" t="str">
        <f t="shared" si="0"/>
        <v>본**</v>
      </c>
      <c r="E15" s="92" t="s">
        <v>78</v>
      </c>
      <c r="F15" s="90">
        <v>4</v>
      </c>
      <c r="G15" s="91">
        <v>45000</v>
      </c>
      <c r="H15" s="8"/>
      <c r="K15" s="80" t="s">
        <v>77</v>
      </c>
    </row>
    <row r="16" spans="1:11" ht="24.95" customHeight="1" thickBot="1">
      <c r="A16" s="17"/>
      <c r="B16" s="87">
        <v>44579</v>
      </c>
      <c r="C16" s="94" t="s">
        <v>56</v>
      </c>
      <c r="D16" s="80" t="str">
        <f t="shared" si="0"/>
        <v>파**게트</v>
      </c>
      <c r="E16" s="89" t="s">
        <v>60</v>
      </c>
      <c r="F16" s="90" t="s">
        <v>133</v>
      </c>
      <c r="G16" s="91">
        <v>25200</v>
      </c>
      <c r="K16" s="95" t="s">
        <v>53</v>
      </c>
    </row>
    <row r="17" spans="1:11" ht="24.95" customHeight="1" thickBot="1">
      <c r="A17" s="17"/>
      <c r="B17" s="87">
        <v>44580</v>
      </c>
      <c r="C17" s="93" t="s">
        <v>82</v>
      </c>
      <c r="D17" s="80" t="str">
        <f t="shared" si="0"/>
        <v>경**안산점</v>
      </c>
      <c r="E17" s="92" t="s">
        <v>81</v>
      </c>
      <c r="F17" s="90">
        <v>6</v>
      </c>
      <c r="G17" s="91">
        <v>150000</v>
      </c>
      <c r="K17" s="95" t="s">
        <v>83</v>
      </c>
    </row>
    <row r="18" spans="1:11" ht="24.95" customHeight="1" thickBot="1">
      <c r="A18" s="17"/>
      <c r="B18" s="87">
        <v>44589</v>
      </c>
      <c r="C18" s="88" t="s">
        <v>57</v>
      </c>
      <c r="D18" s="80" t="str">
        <f t="shared" si="0"/>
        <v>본**락 옥정점</v>
      </c>
      <c r="E18" s="89" t="s">
        <v>61</v>
      </c>
      <c r="F18" s="90" t="s">
        <v>134</v>
      </c>
      <c r="G18" s="91">
        <v>64900</v>
      </c>
      <c r="K18" s="95" t="s">
        <v>58</v>
      </c>
    </row>
    <row r="19" spans="1:11" ht="24.95" customHeight="1" thickBot="1">
      <c r="A19" s="17"/>
      <c r="B19" s="72">
        <v>44589</v>
      </c>
      <c r="C19" s="77" t="s">
        <v>57</v>
      </c>
      <c r="D19" s="80" t="str">
        <f t="shared" si="0"/>
        <v>파**게트</v>
      </c>
      <c r="E19" s="96" t="s">
        <v>61</v>
      </c>
      <c r="F19" s="75" t="s">
        <v>135</v>
      </c>
      <c r="G19" s="76">
        <v>31500</v>
      </c>
      <c r="K19" s="74" t="s">
        <v>53</v>
      </c>
    </row>
    <row r="20" spans="1:11" ht="24.95" customHeight="1" thickBot="1">
      <c r="A20" s="17"/>
      <c r="B20" s="87">
        <v>44589</v>
      </c>
      <c r="C20" s="88" t="s">
        <v>19</v>
      </c>
      <c r="D20" s="80" t="str">
        <f t="shared" si="0"/>
        <v>바**</v>
      </c>
      <c r="E20" s="92" t="s">
        <v>21</v>
      </c>
      <c r="F20" s="98" t="s">
        <v>136</v>
      </c>
      <c r="G20" s="91">
        <v>3129300</v>
      </c>
      <c r="K20" s="97" t="s">
        <v>20</v>
      </c>
    </row>
    <row r="21" spans="1:11" ht="24.95" customHeight="1" thickBot="1">
      <c r="A21" s="17"/>
      <c r="B21" s="66">
        <v>44599</v>
      </c>
      <c r="C21" s="67" t="s">
        <v>101</v>
      </c>
      <c r="D21" s="111" t="str">
        <f t="shared" si="0"/>
        <v>파**게트</v>
      </c>
      <c r="E21" s="70" t="s">
        <v>102</v>
      </c>
      <c r="F21" s="69" t="s">
        <v>135</v>
      </c>
      <c r="G21" s="71">
        <v>26600</v>
      </c>
      <c r="K21" s="68" t="s">
        <v>53</v>
      </c>
    </row>
    <row r="22" spans="1:11" ht="24.95" customHeight="1" thickBot="1">
      <c r="A22" s="17"/>
      <c r="B22" s="66">
        <v>44600</v>
      </c>
      <c r="C22" s="70" t="s">
        <v>103</v>
      </c>
      <c r="D22" s="111" t="str">
        <f t="shared" si="0"/>
        <v>본**락옥정점</v>
      </c>
      <c r="E22" s="70" t="s">
        <v>105</v>
      </c>
      <c r="F22" s="69">
        <v>5</v>
      </c>
      <c r="G22" s="71">
        <v>72000</v>
      </c>
      <c r="K22" s="68" t="s">
        <v>104</v>
      </c>
    </row>
    <row r="23" spans="1:11" ht="24.95" customHeight="1" thickBot="1">
      <c r="A23" s="17"/>
      <c r="B23" s="66">
        <v>44600</v>
      </c>
      <c r="C23" s="70" t="s">
        <v>108</v>
      </c>
      <c r="D23" s="111" t="str">
        <f t="shared" si="0"/>
        <v>안**두기광교아비뉴프랑점</v>
      </c>
      <c r="E23" s="70" t="s">
        <v>110</v>
      </c>
      <c r="F23" s="69">
        <v>5</v>
      </c>
      <c r="G23" s="71">
        <v>88000</v>
      </c>
      <c r="K23" s="68" t="s">
        <v>109</v>
      </c>
    </row>
    <row r="24" spans="1:11" ht="24.95" customHeight="1" thickBot="1">
      <c r="A24" s="17"/>
      <c r="B24" s="66">
        <v>44600</v>
      </c>
      <c r="C24" s="70" t="s">
        <v>114</v>
      </c>
      <c r="D24" s="111" t="str">
        <f t="shared" si="0"/>
        <v>주**사플라시스템</v>
      </c>
      <c r="E24" s="70" t="s">
        <v>116</v>
      </c>
      <c r="F24" s="69">
        <v>1</v>
      </c>
      <c r="G24" s="71">
        <v>50000</v>
      </c>
      <c r="K24" s="68" t="s">
        <v>115</v>
      </c>
    </row>
    <row r="25" spans="1:11" ht="24.95" customHeight="1" thickBot="1">
      <c r="A25" s="17"/>
      <c r="B25" s="66">
        <v>44601</v>
      </c>
      <c r="C25" s="70" t="s">
        <v>240</v>
      </c>
      <c r="D25" s="111" t="str">
        <f t="shared" si="0"/>
        <v>주**사플라시스템</v>
      </c>
      <c r="E25" s="70" t="s">
        <v>116</v>
      </c>
      <c r="F25" s="69">
        <v>1</v>
      </c>
      <c r="G25" s="71">
        <v>50000</v>
      </c>
      <c r="K25" s="68" t="s">
        <v>115</v>
      </c>
    </row>
    <row r="26" spans="1:11" ht="24.95" customHeight="1" thickBot="1">
      <c r="A26" s="17"/>
      <c r="B26" s="66">
        <v>44601</v>
      </c>
      <c r="C26" s="70" t="s">
        <v>106</v>
      </c>
      <c r="D26" s="111" t="str">
        <f t="shared" si="0"/>
        <v>파**게트</v>
      </c>
      <c r="E26" s="70" t="s">
        <v>107</v>
      </c>
      <c r="F26" s="69" t="s">
        <v>137</v>
      </c>
      <c r="G26" s="71">
        <v>32200</v>
      </c>
      <c r="K26" s="68" t="s">
        <v>53</v>
      </c>
    </row>
    <row r="27" spans="1:11" ht="24.95" customHeight="1" thickBot="1">
      <c r="A27" s="17"/>
      <c r="B27" s="66">
        <v>44603</v>
      </c>
      <c r="C27" s="70" t="s">
        <v>119</v>
      </c>
      <c r="D27" s="111" t="str">
        <f t="shared" si="0"/>
        <v>커**반하다</v>
      </c>
      <c r="E27" s="70" t="s">
        <v>121</v>
      </c>
      <c r="F27" s="69">
        <v>6</v>
      </c>
      <c r="G27" s="71">
        <v>21500</v>
      </c>
      <c r="K27" s="68" t="s">
        <v>120</v>
      </c>
    </row>
    <row r="28" spans="1:11" ht="24.95" customHeight="1" thickBot="1">
      <c r="A28" s="17"/>
      <c r="B28" s="66">
        <v>44608</v>
      </c>
      <c r="C28" s="70" t="s">
        <v>227</v>
      </c>
      <c r="D28" s="111" t="str">
        <f t="shared" si="0"/>
        <v>삼**집잠실광장</v>
      </c>
      <c r="E28" s="70" t="s">
        <v>132</v>
      </c>
      <c r="F28" s="69">
        <v>4</v>
      </c>
      <c r="G28" s="71">
        <v>69600</v>
      </c>
      <c r="K28" s="68" t="s">
        <v>131</v>
      </c>
    </row>
    <row r="29" spans="1:11" ht="24.95" customHeight="1" thickBot="1">
      <c r="A29" s="17"/>
      <c r="B29" s="66">
        <v>44609</v>
      </c>
      <c r="C29" s="70" t="s">
        <v>122</v>
      </c>
      <c r="D29" s="111" t="str">
        <f t="shared" si="0"/>
        <v>메**지씨커피</v>
      </c>
      <c r="E29" s="70" t="s">
        <v>121</v>
      </c>
      <c r="F29" s="69">
        <v>6</v>
      </c>
      <c r="G29" s="71">
        <v>12000</v>
      </c>
      <c r="K29" s="68" t="s">
        <v>123</v>
      </c>
    </row>
    <row r="30" spans="1:11" ht="24.95" customHeight="1" thickBot="1">
      <c r="A30" s="17"/>
      <c r="B30" s="66">
        <v>44610</v>
      </c>
      <c r="C30" s="70" t="s">
        <v>124</v>
      </c>
      <c r="D30" s="111" t="str">
        <f t="shared" si="0"/>
        <v>투**레이스</v>
      </c>
      <c r="E30" s="70" t="s">
        <v>127</v>
      </c>
      <c r="F30" s="69">
        <v>4</v>
      </c>
      <c r="G30" s="71">
        <v>13500</v>
      </c>
      <c r="K30" s="68" t="s">
        <v>125</v>
      </c>
    </row>
    <row r="31" spans="1:11" ht="24.95" customHeight="1" thickBot="1">
      <c r="A31" s="17"/>
      <c r="B31" s="66">
        <v>44610</v>
      </c>
      <c r="C31" s="70" t="s">
        <v>124</v>
      </c>
      <c r="D31" s="111" t="str">
        <f t="shared" si="0"/>
        <v>푸**</v>
      </c>
      <c r="E31" s="70" t="s">
        <v>127</v>
      </c>
      <c r="F31" s="69">
        <v>4</v>
      </c>
      <c r="G31" s="71">
        <v>84000</v>
      </c>
      <c r="K31" s="68" t="s">
        <v>126</v>
      </c>
    </row>
    <row r="32" spans="1:11" ht="24.95" customHeight="1" thickBot="1">
      <c r="A32" s="17"/>
      <c r="B32" s="66">
        <v>44614</v>
      </c>
      <c r="C32" s="67" t="s">
        <v>111</v>
      </c>
      <c r="D32" s="111" t="str">
        <f t="shared" si="0"/>
        <v>한**시락양주옥정점</v>
      </c>
      <c r="E32" s="70" t="s">
        <v>113</v>
      </c>
      <c r="F32" s="69">
        <v>4</v>
      </c>
      <c r="G32" s="71">
        <v>40000</v>
      </c>
      <c r="K32" s="68" t="s">
        <v>112</v>
      </c>
    </row>
    <row r="33" spans="1:11" ht="24.95" customHeight="1" thickBot="1">
      <c r="A33" s="17"/>
      <c r="B33" s="66">
        <v>44614</v>
      </c>
      <c r="C33" s="70" t="s">
        <v>117</v>
      </c>
      <c r="D33" s="111" t="str">
        <f t="shared" si="0"/>
        <v>파**게트</v>
      </c>
      <c r="E33" s="70" t="s">
        <v>118</v>
      </c>
      <c r="F33" s="69">
        <v>3</v>
      </c>
      <c r="G33" s="71">
        <v>37200</v>
      </c>
      <c r="K33" s="68" t="s">
        <v>53</v>
      </c>
    </row>
    <row r="34" spans="1:11" ht="24.95" customHeight="1" thickBot="1">
      <c r="A34" s="17"/>
      <c r="B34" s="66">
        <v>44614</v>
      </c>
      <c r="C34" s="70" t="s">
        <v>229</v>
      </c>
      <c r="D34" s="111" t="str">
        <f t="shared" si="0"/>
        <v>솔**생선구이</v>
      </c>
      <c r="E34" s="70" t="s">
        <v>223</v>
      </c>
      <c r="F34" s="69">
        <v>3</v>
      </c>
      <c r="G34" s="71">
        <v>33000</v>
      </c>
      <c r="K34" s="68" t="s">
        <v>138</v>
      </c>
    </row>
    <row r="35" spans="1:11" ht="24.95" customHeight="1" thickBot="1">
      <c r="A35" s="17"/>
      <c r="B35" s="66">
        <v>44615</v>
      </c>
      <c r="C35" s="112" t="s">
        <v>239</v>
      </c>
      <c r="D35" s="111" t="str">
        <f t="shared" si="0"/>
        <v>바**</v>
      </c>
      <c r="E35" s="70" t="s">
        <v>65</v>
      </c>
      <c r="F35" s="69">
        <v>4</v>
      </c>
      <c r="G35" s="71">
        <v>68000</v>
      </c>
      <c r="K35" s="68" t="s">
        <v>98</v>
      </c>
    </row>
    <row r="36" spans="1:11" ht="24.95" customHeight="1" thickBot="1">
      <c r="A36" s="17"/>
      <c r="B36" s="66">
        <v>44615</v>
      </c>
      <c r="C36" s="70" t="s">
        <v>128</v>
      </c>
      <c r="D36" s="111" t="str">
        <f t="shared" si="0"/>
        <v>큰**</v>
      </c>
      <c r="E36" s="70" t="s">
        <v>121</v>
      </c>
      <c r="F36" s="69">
        <v>6</v>
      </c>
      <c r="G36" s="71">
        <v>98000</v>
      </c>
      <c r="K36" s="68" t="s">
        <v>129</v>
      </c>
    </row>
    <row r="37" spans="1:11" ht="24.95" customHeight="1" thickBot="1">
      <c r="A37" s="17"/>
      <c r="B37" s="66">
        <v>44615</v>
      </c>
      <c r="C37" s="70" t="s">
        <v>128</v>
      </c>
      <c r="D37" s="111" t="str">
        <f t="shared" si="0"/>
        <v>메**지씨커피</v>
      </c>
      <c r="E37" s="70" t="s">
        <v>121</v>
      </c>
      <c r="F37" s="69">
        <v>6</v>
      </c>
      <c r="G37" s="71">
        <v>8400</v>
      </c>
      <c r="K37" s="68" t="s">
        <v>123</v>
      </c>
    </row>
    <row r="38" spans="1:11" ht="24.95" customHeight="1" thickBot="1">
      <c r="A38" s="17"/>
      <c r="B38" s="66">
        <v>44615</v>
      </c>
      <c r="C38" s="70" t="s">
        <v>128</v>
      </c>
      <c r="D38" s="111" t="str">
        <f t="shared" si="0"/>
        <v>카**썸</v>
      </c>
      <c r="E38" s="70" t="s">
        <v>121</v>
      </c>
      <c r="F38" s="69">
        <v>6</v>
      </c>
      <c r="G38" s="71">
        <v>28000</v>
      </c>
      <c r="K38" s="68" t="s">
        <v>130</v>
      </c>
    </row>
    <row r="39" spans="1:11" ht="24.95" customHeight="1" thickBot="1">
      <c r="A39" s="17"/>
      <c r="B39" s="72">
        <v>44622</v>
      </c>
      <c r="C39" s="73" t="s">
        <v>229</v>
      </c>
      <c r="D39" s="80" t="str">
        <f t="shared" si="0"/>
        <v>솔**생선구이</v>
      </c>
      <c r="E39" s="73" t="s">
        <v>139</v>
      </c>
      <c r="F39" s="75">
        <v>5</v>
      </c>
      <c r="G39" s="76">
        <v>55000</v>
      </c>
      <c r="K39" s="74" t="s">
        <v>138</v>
      </c>
    </row>
    <row r="40" spans="1:11" ht="24.95" customHeight="1" thickBot="1">
      <c r="A40" s="17"/>
      <c r="B40" s="72">
        <v>44624</v>
      </c>
      <c r="C40" s="77" t="s">
        <v>140</v>
      </c>
      <c r="D40" s="80" t="str">
        <f t="shared" si="0"/>
        <v>주**사이학순제빵소</v>
      </c>
      <c r="E40" s="73" t="s">
        <v>142</v>
      </c>
      <c r="F40" s="75">
        <v>6</v>
      </c>
      <c r="G40" s="76">
        <v>36500</v>
      </c>
      <c r="K40" s="74" t="s">
        <v>141</v>
      </c>
    </row>
    <row r="41" spans="1:11" ht="24.95" customHeight="1" thickBot="1">
      <c r="A41" s="17"/>
      <c r="B41" s="72">
        <v>44627</v>
      </c>
      <c r="C41" s="77" t="s">
        <v>199</v>
      </c>
      <c r="D41" s="80" t="str">
        <f t="shared" si="0"/>
        <v>본**락옥정점</v>
      </c>
      <c r="E41" s="73" t="s">
        <v>148</v>
      </c>
      <c r="F41" s="75">
        <v>8</v>
      </c>
      <c r="G41" s="76">
        <v>61700</v>
      </c>
      <c r="K41" s="74" t="s">
        <v>104</v>
      </c>
    </row>
    <row r="42" spans="1:11" ht="24.95" customHeight="1" thickBot="1">
      <c r="A42" s="17"/>
      <c r="B42" s="72">
        <v>44630</v>
      </c>
      <c r="C42" s="77" t="s">
        <v>153</v>
      </c>
      <c r="D42" s="80" t="str">
        <f t="shared" si="0"/>
        <v>버**테이지</v>
      </c>
      <c r="E42" s="73" t="s">
        <v>155</v>
      </c>
      <c r="F42" s="75">
        <v>3</v>
      </c>
      <c r="G42" s="76">
        <v>56400</v>
      </c>
      <c r="K42" s="74" t="s">
        <v>154</v>
      </c>
    </row>
    <row r="43" spans="1:11" ht="24.95" customHeight="1" thickBot="1">
      <c r="A43" s="17"/>
      <c r="B43" s="72">
        <v>44630</v>
      </c>
      <c r="C43" s="73" t="s">
        <v>228</v>
      </c>
      <c r="D43" s="80" t="str">
        <f t="shared" si="0"/>
        <v>등**브칼국수옥정점</v>
      </c>
      <c r="E43" s="73" t="s">
        <v>147</v>
      </c>
      <c r="F43" s="75">
        <v>4</v>
      </c>
      <c r="G43" s="76">
        <v>48000</v>
      </c>
      <c r="K43" s="74" t="s">
        <v>146</v>
      </c>
    </row>
    <row r="44" spans="1:11" ht="24.95" customHeight="1" thickBot="1">
      <c r="A44" s="17"/>
      <c r="B44" s="72">
        <v>44631</v>
      </c>
      <c r="C44" s="73" t="s">
        <v>169</v>
      </c>
      <c r="D44" s="80" t="str">
        <f t="shared" si="0"/>
        <v>고**칙</v>
      </c>
      <c r="E44" s="73" t="s">
        <v>171</v>
      </c>
      <c r="F44" s="75">
        <v>4</v>
      </c>
      <c r="G44" s="76">
        <v>115000</v>
      </c>
      <c r="K44" s="74" t="s">
        <v>170</v>
      </c>
    </row>
    <row r="45" spans="1:11" ht="24.95" customHeight="1" thickBot="1">
      <c r="A45" s="17"/>
      <c r="B45" s="72">
        <v>44636</v>
      </c>
      <c r="C45" s="77" t="s">
        <v>230</v>
      </c>
      <c r="D45" s="80" t="str">
        <f t="shared" si="0"/>
        <v>바**</v>
      </c>
      <c r="E45" s="73" t="s">
        <v>162</v>
      </c>
      <c r="F45" s="75">
        <v>4</v>
      </c>
      <c r="G45" s="76">
        <v>68000</v>
      </c>
      <c r="K45" s="74" t="s">
        <v>98</v>
      </c>
    </row>
    <row r="46" spans="1:11" ht="24.95" customHeight="1" thickBot="1">
      <c r="A46" s="17"/>
      <c r="B46" s="72">
        <v>44636</v>
      </c>
      <c r="C46" s="73" t="s">
        <v>165</v>
      </c>
      <c r="D46" s="80" t="str">
        <f t="shared" si="0"/>
        <v>송**막한우생고기전문점</v>
      </c>
      <c r="E46" s="73" t="s">
        <v>167</v>
      </c>
      <c r="F46" s="75">
        <v>5</v>
      </c>
      <c r="G46" s="76">
        <v>89000</v>
      </c>
      <c r="K46" s="74" t="s">
        <v>166</v>
      </c>
    </row>
    <row r="47" spans="1:11" ht="24.95" customHeight="1" thickBot="1">
      <c r="A47" s="17"/>
      <c r="B47" s="72">
        <v>44638</v>
      </c>
      <c r="C47" s="73" t="s">
        <v>168</v>
      </c>
      <c r="D47" s="80" t="str">
        <f t="shared" si="0"/>
        <v>본**락옥정점</v>
      </c>
      <c r="E47" s="73" t="s">
        <v>142</v>
      </c>
      <c r="F47" s="75">
        <v>6</v>
      </c>
      <c r="G47" s="76">
        <v>85700</v>
      </c>
      <c r="K47" s="74" t="s">
        <v>104</v>
      </c>
    </row>
    <row r="48" spans="1:11" ht="24.95" customHeight="1" thickBot="1">
      <c r="A48" s="17"/>
      <c r="B48" s="72">
        <v>44641</v>
      </c>
      <c r="C48" s="73" t="s">
        <v>173</v>
      </c>
      <c r="D48" s="80" t="str">
        <f t="shared" si="0"/>
        <v>스**스코리아(상품권)</v>
      </c>
      <c r="E48" s="73" t="s">
        <v>175</v>
      </c>
      <c r="F48" s="75">
        <v>1</v>
      </c>
      <c r="G48" s="76">
        <v>50000</v>
      </c>
      <c r="K48" s="74" t="s">
        <v>174</v>
      </c>
    </row>
    <row r="49" spans="1:11" ht="24.95" customHeight="1" thickBot="1">
      <c r="A49" s="17"/>
      <c r="B49" s="72">
        <v>44641</v>
      </c>
      <c r="C49" s="73" t="s">
        <v>202</v>
      </c>
      <c r="D49" s="80" t="str">
        <f t="shared" si="0"/>
        <v>먹**한</v>
      </c>
      <c r="E49" s="73" t="s">
        <v>64</v>
      </c>
      <c r="F49" s="75">
        <v>2</v>
      </c>
      <c r="G49" s="76">
        <v>37000</v>
      </c>
      <c r="K49" s="74" t="s">
        <v>203</v>
      </c>
    </row>
    <row r="50" spans="1:11" ht="24.95" customHeight="1" thickBot="1">
      <c r="A50" s="17"/>
      <c r="B50" s="72">
        <v>44642</v>
      </c>
      <c r="C50" s="73" t="s">
        <v>213</v>
      </c>
      <c r="D50" s="80" t="str">
        <f t="shared" si="0"/>
        <v>남**치</v>
      </c>
      <c r="E50" s="73" t="s">
        <v>167</v>
      </c>
      <c r="F50" s="75">
        <v>5</v>
      </c>
      <c r="G50" s="76">
        <v>120000</v>
      </c>
      <c r="K50" s="74" t="s">
        <v>214</v>
      </c>
    </row>
    <row r="51" spans="1:11" ht="24.95" customHeight="1" thickBot="1">
      <c r="A51" s="17"/>
      <c r="B51" s="72">
        <v>44643</v>
      </c>
      <c r="C51" s="73" t="s">
        <v>207</v>
      </c>
      <c r="D51" s="80" t="str">
        <f t="shared" si="0"/>
        <v>향**꼬치본토요리</v>
      </c>
      <c r="E51" s="73" t="s">
        <v>209</v>
      </c>
      <c r="F51" s="75">
        <v>5</v>
      </c>
      <c r="G51" s="76">
        <v>142000</v>
      </c>
      <c r="K51" s="74" t="s">
        <v>208</v>
      </c>
    </row>
    <row r="52" spans="1:11" ht="24.95" customHeight="1" thickBot="1">
      <c r="A52" s="17"/>
      <c r="B52" s="72">
        <v>44644</v>
      </c>
      <c r="C52" s="73" t="s">
        <v>168</v>
      </c>
      <c r="D52" s="80" t="str">
        <f t="shared" si="0"/>
        <v>임**순대국</v>
      </c>
      <c r="E52" s="73" t="s">
        <v>216</v>
      </c>
      <c r="F52" s="75">
        <v>3</v>
      </c>
      <c r="G52" s="76">
        <v>59000</v>
      </c>
      <c r="K52" s="74" t="s">
        <v>215</v>
      </c>
    </row>
    <row r="53" spans="1:11" ht="24.95" customHeight="1" thickBot="1">
      <c r="A53" s="17"/>
      <c r="B53" s="72">
        <v>44644</v>
      </c>
      <c r="C53" s="73" t="s">
        <v>168</v>
      </c>
      <c r="D53" s="80" t="str">
        <f t="shared" si="0"/>
        <v>베**라운드</v>
      </c>
      <c r="E53" s="73" t="s">
        <v>216</v>
      </c>
      <c r="F53" s="75">
        <v>3</v>
      </c>
      <c r="G53" s="76">
        <v>14000</v>
      </c>
      <c r="K53" s="74" t="s">
        <v>66</v>
      </c>
    </row>
    <row r="54" spans="1:11" ht="24.95" customHeight="1" thickBot="1">
      <c r="A54" s="17"/>
      <c r="B54" s="72">
        <v>44644</v>
      </c>
      <c r="C54" s="73" t="s">
        <v>200</v>
      </c>
      <c r="D54" s="80" t="str">
        <f t="shared" si="0"/>
        <v>돔**</v>
      </c>
      <c r="E54" s="73" t="s">
        <v>110</v>
      </c>
      <c r="F54" s="75">
        <v>5</v>
      </c>
      <c r="G54" s="76">
        <v>130000</v>
      </c>
      <c r="K54" s="74" t="s">
        <v>201</v>
      </c>
    </row>
    <row r="55" spans="1:11" ht="24.95" customHeight="1" thickBot="1">
      <c r="A55" s="17"/>
      <c r="B55" s="72">
        <v>44644</v>
      </c>
      <c r="C55" s="73" t="s">
        <v>204</v>
      </c>
      <c r="D55" s="80" t="str">
        <f t="shared" si="0"/>
        <v>버**테이지</v>
      </c>
      <c r="E55" s="73" t="s">
        <v>113</v>
      </c>
      <c r="F55" s="75">
        <v>4</v>
      </c>
      <c r="G55" s="76">
        <v>60200</v>
      </c>
      <c r="K55" s="74" t="s">
        <v>154</v>
      </c>
    </row>
    <row r="56" spans="1:11" ht="24.95" customHeight="1" thickBot="1">
      <c r="A56" s="17"/>
      <c r="B56" s="72">
        <v>44645</v>
      </c>
      <c r="C56" s="73" t="s">
        <v>205</v>
      </c>
      <c r="D56" s="80" t="str">
        <f t="shared" si="0"/>
        <v>육**</v>
      </c>
      <c r="E56" s="73" t="s">
        <v>110</v>
      </c>
      <c r="F56" s="75">
        <v>5</v>
      </c>
      <c r="G56" s="76">
        <v>44000</v>
      </c>
      <c r="K56" s="74" t="s">
        <v>47</v>
      </c>
    </row>
    <row r="57" spans="1:11" ht="24.95" customHeight="1" thickBot="1">
      <c r="A57" s="17"/>
      <c r="B57" s="72">
        <v>44648</v>
      </c>
      <c r="C57" s="73" t="s">
        <v>204</v>
      </c>
      <c r="D57" s="80" t="str">
        <f t="shared" si="0"/>
        <v>낭**탁</v>
      </c>
      <c r="E57" s="73" t="s">
        <v>64</v>
      </c>
      <c r="F57" s="75">
        <v>2</v>
      </c>
      <c r="G57" s="76">
        <v>30000</v>
      </c>
      <c r="K57" s="74" t="s">
        <v>206</v>
      </c>
    </row>
    <row r="58" spans="1:11" ht="24.95" customHeight="1" thickBot="1">
      <c r="A58" s="17"/>
      <c r="B58" s="72">
        <v>44648</v>
      </c>
      <c r="C58" s="73" t="s">
        <v>231</v>
      </c>
      <c r="D58" s="80" t="str">
        <f t="shared" si="0"/>
        <v>온**정부점</v>
      </c>
      <c r="E58" s="73" t="s">
        <v>211</v>
      </c>
      <c r="F58" s="75">
        <v>2</v>
      </c>
      <c r="G58" s="76">
        <v>21800</v>
      </c>
      <c r="K58" s="74" t="s">
        <v>210</v>
      </c>
    </row>
    <row r="59" spans="1:11" ht="24.95" customHeight="1" thickBot="1">
      <c r="A59" s="17"/>
      <c r="B59" s="72">
        <v>44649</v>
      </c>
      <c r="C59" s="73" t="s">
        <v>232</v>
      </c>
      <c r="D59" s="80" t="str">
        <f t="shared" si="0"/>
        <v>육**</v>
      </c>
      <c r="E59" s="73" t="s">
        <v>212</v>
      </c>
      <c r="F59" s="75">
        <v>3</v>
      </c>
      <c r="G59" s="76">
        <v>38000</v>
      </c>
      <c r="K59" s="74" t="s">
        <v>47</v>
      </c>
    </row>
    <row r="60" spans="1:11" ht="24.95" customHeight="1" thickBot="1">
      <c r="A60" s="17"/>
      <c r="B60" s="72">
        <v>44649</v>
      </c>
      <c r="C60" s="73" t="s">
        <v>221</v>
      </c>
      <c r="D60" s="80" t="str">
        <f t="shared" si="0"/>
        <v>등**브칼국수옥정점</v>
      </c>
      <c r="E60" s="73" t="s">
        <v>222</v>
      </c>
      <c r="F60" s="75">
        <v>7</v>
      </c>
      <c r="G60" s="76">
        <v>96000</v>
      </c>
      <c r="K60" s="74" t="s">
        <v>146</v>
      </c>
    </row>
    <row r="61" spans="1:11" ht="24.95" customHeight="1" thickBot="1">
      <c r="A61" s="17"/>
      <c r="B61" s="72">
        <v>44650</v>
      </c>
      <c r="C61" s="73" t="s">
        <v>233</v>
      </c>
      <c r="D61" s="80" t="str">
        <f t="shared" si="0"/>
        <v>청**과</v>
      </c>
      <c r="E61" s="73" t="s">
        <v>132</v>
      </c>
      <c r="F61" s="75">
        <v>4</v>
      </c>
      <c r="G61" s="76">
        <v>60000</v>
      </c>
      <c r="K61" s="74" t="s">
        <v>220</v>
      </c>
    </row>
    <row r="62" spans="1:11" ht="24.95" customHeight="1">
      <c r="A62" s="17"/>
      <c r="B62" s="87">
        <v>44651</v>
      </c>
      <c r="C62" s="92" t="s">
        <v>217</v>
      </c>
      <c r="D62" s="80" t="str">
        <f t="shared" si="0"/>
        <v>짜**</v>
      </c>
      <c r="E62" s="92" t="s">
        <v>219</v>
      </c>
      <c r="F62" s="90">
        <v>2</v>
      </c>
      <c r="G62" s="91">
        <v>54000</v>
      </c>
      <c r="K62" s="95" t="s">
        <v>218</v>
      </c>
    </row>
    <row r="63" spans="1:11" ht="24.95" customHeight="1" thickBot="1">
      <c r="A63" s="17"/>
      <c r="B63" s="117" t="s">
        <v>14</v>
      </c>
      <c r="C63" s="118"/>
      <c r="D63" s="118"/>
      <c r="E63" s="118"/>
      <c r="F63" s="119"/>
      <c r="G63" s="61">
        <f>SUM(G6:G62)</f>
        <v>6443700</v>
      </c>
    </row>
  </sheetData>
  <autoFilter ref="B5:G62" xr:uid="{A180D9E1-C4DC-4181-A945-D54BB6534133}">
    <sortState ref="B6:G62">
      <sortCondition ref="B5"/>
    </sortState>
  </autoFilter>
  <mergeCells count="3">
    <mergeCell ref="B2:G2"/>
    <mergeCell ref="B4:C4"/>
    <mergeCell ref="B63:F63"/>
  </mergeCells>
  <phoneticPr fontId="3" type="noConversion"/>
  <pageMargins left="0.39370078740157483" right="0.27559055118110237" top="0.86614173228346458" bottom="0.43307086614173229" header="0.51181102362204722" footer="0.31496062992125984"/>
  <pageSetup paperSize="9" scale="4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8AE7F0-B67C-4B02-A7E5-E80BDE4C474F}">
  <sheetPr>
    <tabColor rgb="FFFF0000"/>
    <pageSetUpPr fitToPage="1"/>
  </sheetPr>
  <dimension ref="A2:H6"/>
  <sheetViews>
    <sheetView zoomScale="70" zoomScaleNormal="70" workbookViewId="0">
      <selection activeCell="B3" sqref="B3"/>
    </sheetView>
  </sheetViews>
  <sheetFormatPr defaultColWidth="8.88671875" defaultRowHeight="13.5"/>
  <cols>
    <col min="1" max="1" width="2.77734375" style="37" customWidth="1"/>
    <col min="2" max="2" width="11.5546875" style="38" customWidth="1"/>
    <col min="3" max="3" width="33.88671875" style="39" customWidth="1"/>
    <col min="4" max="4" width="32.88671875" style="40" customWidth="1"/>
    <col min="5" max="5" width="31.21875" style="41" customWidth="1"/>
    <col min="6" max="6" width="15" style="41" customWidth="1"/>
    <col min="7" max="7" width="13.77734375" style="42" customWidth="1"/>
    <col min="8" max="8" width="2.77734375" style="36" customWidth="1"/>
    <col min="9" max="16384" width="8.88671875" style="36"/>
  </cols>
  <sheetData>
    <row r="2" spans="1:8" s="25" customFormat="1" ht="27">
      <c r="A2" s="24"/>
      <c r="B2" s="120" t="s">
        <v>16</v>
      </c>
      <c r="C2" s="120"/>
      <c r="D2" s="120"/>
      <c r="E2" s="120"/>
      <c r="F2" s="120"/>
      <c r="G2" s="120"/>
    </row>
    <row r="3" spans="1:8" customFormat="1">
      <c r="A3" s="26"/>
      <c r="B3" s="27"/>
      <c r="C3" s="28"/>
      <c r="E3" s="29"/>
      <c r="F3" s="29"/>
      <c r="G3" s="29"/>
    </row>
    <row r="4" spans="1:8" s="31" customFormat="1" ht="22.5" customHeight="1" thickBot="1">
      <c r="A4" s="30"/>
      <c r="B4" s="121" t="s">
        <v>6</v>
      </c>
      <c r="C4" s="121"/>
      <c r="E4" s="32"/>
      <c r="F4" s="32"/>
      <c r="G4" s="32"/>
    </row>
    <row r="5" spans="1:8" s="34" customFormat="1" ht="27" customHeight="1" thickBot="1">
      <c r="A5" s="33"/>
      <c r="B5" s="45" t="s">
        <v>0</v>
      </c>
      <c r="C5" s="46" t="s">
        <v>1</v>
      </c>
      <c r="D5" s="47" t="s">
        <v>2</v>
      </c>
      <c r="E5" s="48" t="s">
        <v>3</v>
      </c>
      <c r="F5" s="48" t="s">
        <v>4</v>
      </c>
      <c r="G5" s="49" t="s">
        <v>5</v>
      </c>
    </row>
    <row r="6" spans="1:8" ht="29.25" customHeight="1" thickBot="1">
      <c r="A6" s="35"/>
      <c r="B6" s="50"/>
      <c r="C6" s="51"/>
      <c r="D6" s="52"/>
      <c r="E6" s="51"/>
      <c r="F6" s="51"/>
      <c r="G6" s="53"/>
      <c r="H6" s="44"/>
    </row>
  </sheetData>
  <mergeCells count="2">
    <mergeCell ref="B2:G2"/>
    <mergeCell ref="B4:C4"/>
  </mergeCells>
  <phoneticPr fontId="3" type="noConversion"/>
  <pageMargins left="0.39370078740157483" right="0.27559055118110237" top="0.86614173228346458" bottom="0.43307086614173229" header="0.51181102362204722" footer="0.31496062992125984"/>
  <pageSetup paperSize="9" scale="8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5</vt:i4>
      </vt:variant>
    </vt:vector>
  </HeadingPairs>
  <TitlesOfParts>
    <vt:vector size="8" baseType="lpstr">
      <vt:lpstr>기관운영업무추진비 (사장 직무대행)</vt:lpstr>
      <vt:lpstr>기관운영업무추진비 (팀장 및 직원)</vt:lpstr>
      <vt:lpstr>시책추진업무추진비</vt:lpstr>
      <vt:lpstr>'기관운영업무추진비 (사장 직무대행)'!Print_Area</vt:lpstr>
      <vt:lpstr>'기관운영업무추진비 (팀장 및 직원)'!Print_Area</vt:lpstr>
      <vt:lpstr>시책추진업무추진비!Print_Area</vt:lpstr>
      <vt:lpstr>'기관운영업무추진비 (사장 직무대행)'!Print_Titles</vt:lpstr>
      <vt:lpstr>시책추진업무추진비!Print_Titles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TAKEE</dc:creator>
  <cp:lastModifiedBy>ADMIN</cp:lastModifiedBy>
  <cp:lastPrinted>2022-04-27T07:47:35Z</cp:lastPrinted>
  <dcterms:created xsi:type="dcterms:W3CDTF">2021-04-28T06:42:16Z</dcterms:created>
  <dcterms:modified xsi:type="dcterms:W3CDTF">2022-04-28T04:05:19Z</dcterms:modified>
</cp:coreProperties>
</file>